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580" tabRatio="946" activeTab="0"/>
  </bookViews>
  <sheets>
    <sheet name="ОКРУГ" sheetId="1" r:id="rId1"/>
    <sheet name="Башкортостан" sheetId="2" r:id="rId2"/>
    <sheet name="Марий Эл" sheetId="3" r:id="rId3"/>
    <sheet name="Мордовия" sheetId="4" r:id="rId4"/>
    <sheet name="Татарстан" sheetId="5" r:id="rId5"/>
    <sheet name="Удмуртия" sheetId="6" r:id="rId6"/>
    <sheet name="Чувашия" sheetId="7" r:id="rId7"/>
    <sheet name="Киров" sheetId="8" r:id="rId8"/>
    <sheet name="НН" sheetId="9" r:id="rId9"/>
    <sheet name="Оренбург" sheetId="10" r:id="rId10"/>
    <sheet name="Пенза" sheetId="11" r:id="rId11"/>
    <sheet name="Пермь" sheetId="12" r:id="rId12"/>
    <sheet name="Самара" sheetId="13" r:id="rId13"/>
    <sheet name="Саратов" sheetId="14" r:id="rId14"/>
    <sheet name="Ульяновск" sheetId="15" r:id="rId15"/>
  </sheets>
  <definedNames>
    <definedName name="_GoBack" localSheetId="11">'Пермь'!$E$25</definedName>
    <definedName name="_xlnm.Print_Titles" localSheetId="0">'ОКРУГ'!$1:$8</definedName>
    <definedName name="_xlnm.Print_Area" localSheetId="0">'ОКРУГ'!$A$1:$E$55</definedName>
    <definedName name="_xlnm.Print_Area" localSheetId="14">'Ульяновск'!#REF!</definedName>
  </definedNames>
  <calcPr fullCalcOnLoad="1"/>
</workbook>
</file>

<file path=xl/comments1.xml><?xml version="1.0" encoding="utf-8"?>
<comments xmlns="http://schemas.openxmlformats.org/spreadsheetml/2006/main">
  <authors>
    <author>fiveiskiy</author>
  </authors>
  <commentList>
    <comment ref="D9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В данное число включено 419 инцидентов, не подпадающих под определение </t>
        </r>
        <r>
          <rPr>
            <b/>
            <sz val="8"/>
            <rFont val="Tahoma"/>
            <family val="2"/>
          </rPr>
          <t>"аварии"</t>
        </r>
      </text>
    </comment>
    <comment ref="E9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В данное число включено 331 инцидент, не подпадающий под определение </t>
        </r>
        <r>
          <rPr>
            <b/>
            <sz val="8"/>
            <rFont val="Tahoma"/>
            <family val="2"/>
          </rPr>
          <t>"аварии"</t>
        </r>
      </text>
    </comment>
  </commentList>
</comments>
</file>

<file path=xl/sharedStrings.xml><?xml version="1.0" encoding="utf-8"?>
<sst xmlns="http://schemas.openxmlformats.org/spreadsheetml/2006/main" count="1490" uniqueCount="39">
  <si>
    <t>Номер строки</t>
  </si>
  <si>
    <t>ед.</t>
  </si>
  <si>
    <t>- жидкое топливо</t>
  </si>
  <si>
    <t>млн.руб.</t>
  </si>
  <si>
    <t>ПОКАЗАТЕЛИ</t>
  </si>
  <si>
    <t>Ед.изм.</t>
  </si>
  <si>
    <t>По состоянию на отчётную дату</t>
  </si>
  <si>
    <t>За соответствующий период прошлого года</t>
  </si>
  <si>
    <t xml:space="preserve">Аварии за прошедший месяц всего, 
из них:
</t>
  </si>
  <si>
    <t>на котельных</t>
  </si>
  <si>
    <t>в том числе локализовано и устранено в нормативные сроки</t>
  </si>
  <si>
    <t>на тепловых сетях</t>
  </si>
  <si>
    <t xml:space="preserve">в том числе локализовано и устранено в нормативные сроки </t>
  </si>
  <si>
    <t>на водопроводных сетях</t>
  </si>
  <si>
    <t>на электрических сетях</t>
  </si>
  <si>
    <t>Численность населения, оказавшегося в зоне отключения коммунальных услуг, вследствие аварий:</t>
  </si>
  <si>
    <t>человек</t>
  </si>
  <si>
    <t>Количество социальных объектов, попавших в зону отключения коммунальных услуг, вследствие аварий:</t>
  </si>
  <si>
    <t>Организации ЖКХ, на которые наложены ограничения в связи с их неплатёжеспособностью по поставкам ТЭР</t>
  </si>
  <si>
    <t>Количество проверок на объектах ЖКХ за отчётный месяц, из них проведенных:</t>
  </si>
  <si>
    <t>Государственной жилищной инспекцией</t>
  </si>
  <si>
    <t>Территориальными органами Ростехнадзора</t>
  </si>
  <si>
    <t xml:space="preserve">Органами прокуратуры </t>
  </si>
  <si>
    <t>Количество физических (должностных) лиц, привлечённых к ответственности, по результатам проведённых проверок за отчётный месяц, из них:</t>
  </si>
  <si>
    <t>Органами прокуратуры</t>
  </si>
  <si>
    <t>Количество юридических лиц, привлечённых к ответственности, по результатам проведённых проверок, за отчётный месяц, из них:</t>
  </si>
  <si>
    <t xml:space="preserve">Число предписаний (представлений), внесенных по результатам поверок, с начала отопительного периода, из них: </t>
  </si>
  <si>
    <t>Число выполненных предписаний (представлений), внесенных по результатам проверок с начала отопительного периода, из них:</t>
  </si>
  <si>
    <t xml:space="preserve">- уголь </t>
  </si>
  <si>
    <t xml:space="preserve">- газ </t>
  </si>
  <si>
    <t>- теплоэнергию</t>
  </si>
  <si>
    <t>млн.руб</t>
  </si>
  <si>
    <r>
      <t>Число возбуждённых уголовных дел по результатам проверок с начала отопительного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периода</t>
    </r>
  </si>
  <si>
    <t>Задолженность предприятий ЖКХ за ранее потребленные ТЭР, всего, в том числе:</t>
  </si>
  <si>
    <t xml:space="preserve">    - электроэнергию</t>
  </si>
  <si>
    <t>Примечание</t>
  </si>
  <si>
    <t>Приведены сведения по инцидентам, не подпадающим под определение "аварии".</t>
  </si>
  <si>
    <t>Аварии за прошедший месяц всего, из них:</t>
  </si>
  <si>
    <t xml:space="preserve">Оперативные данные 
по прохождению отопительного сезона 2017-2018 гг.
по состоянию на 1 мая 2018 г.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</si>
</sst>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0.0"/>
    <numFmt numFmtId="166" formatCode="0.000"/>
    <numFmt numFmtId="167" formatCode="0.0%"/>
    <numFmt numFmtId="168" formatCode="[$-FC19]d\ mmmm\ yyyy\ &quot;г.&quot;"/>
    <numFmt numFmtId="169" formatCode="0.0;[Red]0.0"/>
    <numFmt numFmtId="170" formatCode="0;[Red]0"/>
    <numFmt numFmtId="171" formatCode="0.000;[Red]0.000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1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41.25390625" style="4" customWidth="1"/>
    <col min="2" max="2" width="8.125" style="0" customWidth="1"/>
    <col min="3" max="3" width="11.00390625" style="0" customWidth="1"/>
    <col min="4" max="5" width="17.375" style="0" customWidth="1"/>
  </cols>
  <sheetData>
    <row r="1" spans="1:5" ht="10.5" customHeight="1">
      <c r="A1" s="18"/>
      <c r="B1" s="19"/>
      <c r="C1" s="19"/>
      <c r="D1" s="19"/>
      <c r="E1" s="19"/>
    </row>
    <row r="2" spans="1:5" ht="50.25" customHeight="1">
      <c r="A2" s="57" t="s">
        <v>38</v>
      </c>
      <c r="B2" s="58"/>
      <c r="C2" s="58"/>
      <c r="D2" s="58"/>
      <c r="E2" s="58"/>
    </row>
    <row r="3" spans="1:5" ht="3.75" customHeight="1">
      <c r="A3" s="57"/>
      <c r="B3" s="57"/>
      <c r="C3" s="57"/>
      <c r="D3" s="57"/>
      <c r="E3" s="57"/>
    </row>
    <row r="4" spans="1:5" ht="6.75" customHeight="1">
      <c r="A4" s="13"/>
      <c r="B4" s="14"/>
      <c r="C4" s="14"/>
      <c r="D4" s="14"/>
      <c r="E4" s="14"/>
    </row>
    <row r="5" spans="1:5" ht="12.75" customHeight="1">
      <c r="A5" s="60" t="s">
        <v>4</v>
      </c>
      <c r="B5" s="60" t="s">
        <v>0</v>
      </c>
      <c r="C5" s="59" t="s">
        <v>5</v>
      </c>
      <c r="D5" s="59" t="s">
        <v>6</v>
      </c>
      <c r="E5" s="59" t="s">
        <v>7</v>
      </c>
    </row>
    <row r="6" spans="1:5" ht="12.75">
      <c r="A6" s="60"/>
      <c r="B6" s="60"/>
      <c r="C6" s="59"/>
      <c r="D6" s="59"/>
      <c r="E6" s="59"/>
    </row>
    <row r="7" spans="1:5" ht="74.25" customHeight="1">
      <c r="A7" s="60"/>
      <c r="B7" s="60"/>
      <c r="C7" s="59"/>
      <c r="D7" s="59"/>
      <c r="E7" s="59"/>
    </row>
    <row r="8" spans="1:5" ht="12.7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s="12" customFormat="1" ht="12.75" customHeight="1">
      <c r="A9" s="3" t="s">
        <v>8</v>
      </c>
      <c r="B9" s="15">
        <v>1</v>
      </c>
      <c r="C9" s="21" t="s">
        <v>1</v>
      </c>
      <c r="D9" s="40">
        <f>D10+D12+D14+D16</f>
        <v>499</v>
      </c>
      <c r="E9" s="40">
        <f>E10+E12+E14+E16</f>
        <v>374</v>
      </c>
    </row>
    <row r="10" spans="1:5" ht="12.75">
      <c r="A10" s="22" t="s">
        <v>9</v>
      </c>
      <c r="B10" s="15">
        <v>2</v>
      </c>
      <c r="C10" s="21" t="s">
        <v>1</v>
      </c>
      <c r="D10" s="38">
        <f>SUM(Башкортостан!D6,'Марий Эл'!D6,Мордовия!D6,Татарстан!D6,Удмуртия!D6,Чувашия!D6,Киров!D6,НН!D6,Оренбург!D6,Пенза!D6,Пермь!D6,Самара!D6,Саратов!D6,Ульяновск!D6)</f>
        <v>3</v>
      </c>
      <c r="E10" s="38">
        <f>SUM(Башкортостан!E6,'Марий Эл'!E6,Мордовия!E6,Татарстан!E6,Удмуртия!E6,Чувашия!E6,Киров!E6,НН!E6,Оренбург!E6,Пенза!E6,Пермь!E6,Самара!E6,Саратов!E6,Ульяновск!E6)</f>
        <v>2</v>
      </c>
    </row>
    <row r="11" spans="1:5" ht="24">
      <c r="A11" s="22" t="s">
        <v>10</v>
      </c>
      <c r="B11" s="33">
        <v>3</v>
      </c>
      <c r="C11" s="6" t="s">
        <v>1</v>
      </c>
      <c r="D11" s="38">
        <f>SUM(Башкортостан!D7,'Марий Эл'!D7,Мордовия!D7,Татарстан!D7,Удмуртия!D7,Чувашия!D7,Киров!D7,НН!D7,Оренбург!D7,Пенза!D7,Пермь!D7,Самара!D7,Саратов!D7,Ульяновск!D7)</f>
        <v>3</v>
      </c>
      <c r="E11" s="38">
        <f>SUM(Башкортостан!E7,'Марий Эл'!E7,Мордовия!E7,Татарстан!E7,Удмуртия!E7,Чувашия!E7,Киров!E7,НН!E7,Оренбург!E7,Пенза!E7,Пермь!E7,Самара!E7,Саратов!E7,Ульяновск!E7)</f>
        <v>1</v>
      </c>
    </row>
    <row r="12" spans="1:5" ht="12.75">
      <c r="A12" s="22" t="s">
        <v>11</v>
      </c>
      <c r="B12" s="15">
        <v>4</v>
      </c>
      <c r="C12" s="21" t="s">
        <v>1</v>
      </c>
      <c r="D12" s="38">
        <f>SUM(Башкортостан!D8,'Марий Эл'!D8,Мордовия!D8,Татарстан!D8,Удмуртия!D8,Чувашия!D8,Киров!D8,НН!D8,Оренбург!D8,Пенза!D8,Пермь!D8,Самара!D8,Саратов!D8,Ульяновск!D8)</f>
        <v>95</v>
      </c>
      <c r="E12" s="38">
        <f>SUM(Башкортостан!E8,'Марий Эл'!E8,Мордовия!E8,Татарстан!E8,Удмуртия!E8,Чувашия!E8,Киров!E8,НН!E8,Оренбург!E8,Пенза!E8,Пермь!E8,Самара!E8,Саратов!E8,Ульяновск!E8)</f>
        <v>71</v>
      </c>
    </row>
    <row r="13" spans="1:5" s="12" customFormat="1" ht="24">
      <c r="A13" s="22" t="s">
        <v>12</v>
      </c>
      <c r="B13" s="15">
        <v>5</v>
      </c>
      <c r="C13" s="41" t="s">
        <v>1</v>
      </c>
      <c r="D13" s="38">
        <f>SUM(Башкортостан!D9,'Марий Эл'!D9,Мордовия!D9,Татарстан!D9,Удмуртия!D9,Чувашия!D9,Киров!D9,НН!D9,Оренбург!D9,Пенза!D9,Пермь!D9,Самара!D9,Саратов!D9,Ульяновск!D9)</f>
        <v>95</v>
      </c>
      <c r="E13" s="38">
        <f>SUM(Башкортостан!E9,'Марий Эл'!E9,Мордовия!E9,Татарстан!E9,Удмуртия!E9,Чувашия!E9,Киров!E9,НН!E9,Оренбург!E9,Пенза!E9,Пермь!E9,Самара!E9,Саратов!E9,Ульяновск!E9)</f>
        <v>71</v>
      </c>
    </row>
    <row r="14" spans="1:7" ht="12.75">
      <c r="A14" s="22" t="s">
        <v>13</v>
      </c>
      <c r="B14" s="15">
        <v>6</v>
      </c>
      <c r="C14" s="21" t="s">
        <v>1</v>
      </c>
      <c r="D14" s="38">
        <f>SUM(Башкортостан!D10,'Марий Эл'!D10,Мордовия!D10,Татарстан!D10,Удмуртия!D10,Чувашия!D10,Киров!D10,НН!D10,Оренбург!D10,Пенза!D10,Пермь!D10,Самара!D10,Саратов!D10,Ульяновск!D10)</f>
        <v>314</v>
      </c>
      <c r="E14" s="38">
        <f>SUM(Башкортостан!E10,'Марий Эл'!E10,Мордовия!E10,Татарстан!E10,Удмуртия!E10,Чувашия!E10,Киров!E10,НН!E10,Оренбург!E10,Пенза!E10,Пермь!E10,Самара!E10,Саратов!E10,Ульяновск!E10)</f>
        <v>230</v>
      </c>
      <c r="F14" s="49"/>
      <c r="G14" s="49"/>
    </row>
    <row r="15" spans="1:7" ht="24" customHeight="1">
      <c r="A15" s="22" t="s">
        <v>12</v>
      </c>
      <c r="B15" s="15">
        <v>7</v>
      </c>
      <c r="C15" s="41" t="s">
        <v>1</v>
      </c>
      <c r="D15" s="38">
        <f>SUM(Башкортостан!D11,'Марий Эл'!D11,Мордовия!D11,Татарстан!D11,Удмуртия!D11,Чувашия!D11,Киров!D11,НН!D11,Оренбург!D11,Пенза!D11,Пермь!D11,Самара!D11,Саратов!D11,Ульяновск!D11)</f>
        <v>310</v>
      </c>
      <c r="E15" s="38">
        <f>SUM(Башкортостан!E11,'Марий Эл'!E11,Мордовия!E11,Татарстан!E11,Удмуртия!E11,Чувашия!E11,Киров!E11,НН!E11,Оренбург!E11,Пенза!E11,Пермь!E11,Самара!E11,Саратов!E11,Ульяновск!E11)</f>
        <v>228</v>
      </c>
      <c r="G15" s="49"/>
    </row>
    <row r="16" spans="1:5" ht="12.75">
      <c r="A16" s="22" t="s">
        <v>14</v>
      </c>
      <c r="B16" s="15">
        <v>8</v>
      </c>
      <c r="C16" s="6" t="s">
        <v>1</v>
      </c>
      <c r="D16" s="38">
        <f>SUM(Башкортостан!D12,'Марий Эл'!D12,Мордовия!D12,Татарстан!D12,Удмуртия!D12,Чувашия!D12,Киров!D12,НН!D12,Оренбург!D12,Пенза!D12,Пермь!D12,Самара!D12,Саратов!D12,Ульяновск!D12)</f>
        <v>87</v>
      </c>
      <c r="E16" s="38">
        <f>SUM(Башкортостан!E12,'Марий Эл'!E12,Мордовия!E12,Татарстан!E12,Удмуртия!E12,Чувашия!E12,Киров!E12,НН!E12,Оренбург!E12,Пенза!E12,Пермь!E12,Самара!E12,Саратов!E12,Ульяновск!E12)</f>
        <v>71</v>
      </c>
    </row>
    <row r="17" spans="1:8" s="12" customFormat="1" ht="24">
      <c r="A17" s="22" t="s">
        <v>10</v>
      </c>
      <c r="B17" s="15">
        <v>9</v>
      </c>
      <c r="C17" s="41" t="s">
        <v>1</v>
      </c>
      <c r="D17" s="38">
        <f>SUM(Башкортостан!D13,'Марий Эл'!D13,Мордовия!D13,Татарстан!D13,Удмуртия!D13,Чувашия!D13,Киров!D13,НН!D13,Оренбург!D13,Пенза!D13,Пермь!D13,Самара!D13,Саратов!D13,Ульяновск!D13)</f>
        <v>86</v>
      </c>
      <c r="E17" s="38">
        <f>SUM(Башкортостан!E13,'Марий Эл'!E13,Мордовия!E13,Татарстан!E13,Удмуртия!E13,Чувашия!E13,Киров!E13,НН!E13,Оренбург!E13,Пенза!E13,Пермь!E13,Самара!E13,Саратов!E13,Ульяновск!E13)</f>
        <v>70</v>
      </c>
      <c r="G17" s="42"/>
      <c r="H17" s="42"/>
    </row>
    <row r="18" spans="1:8" ht="36">
      <c r="A18" s="31" t="s">
        <v>15</v>
      </c>
      <c r="B18" s="15">
        <v>10</v>
      </c>
      <c r="C18" s="41" t="s">
        <v>16</v>
      </c>
      <c r="D18" s="40">
        <f>SUM(D19:D22)</f>
        <v>125795</v>
      </c>
      <c r="E18" s="40">
        <f>SUM(E19:E22)</f>
        <v>145886</v>
      </c>
      <c r="F18" s="49"/>
      <c r="G18" s="49"/>
      <c r="H18" s="49"/>
    </row>
    <row r="19" spans="1:7" ht="12.75">
      <c r="A19" s="22" t="s">
        <v>9</v>
      </c>
      <c r="B19" s="15">
        <v>11</v>
      </c>
      <c r="C19" s="21" t="s">
        <v>16</v>
      </c>
      <c r="D19" s="38">
        <f>SUM(Башкортостан!D15,'Марий Эл'!D15,Мордовия!D15,Татарстан!D15,Удмуртия!D15,Чувашия!D15,Киров!D15,НН!D15,Оренбург!D15,Пенза!D15,Пермь!D15,Самара!D15,Саратов!D15,Ульяновск!D15)</f>
        <v>0</v>
      </c>
      <c r="E19" s="38">
        <f>SUM(Башкортостан!E15,'Марий Эл'!E15,Мордовия!E15,Татарстан!E15,Удмуртия!E15,Чувашия!E15,Киров!E15,НН!E15,Оренбург!E15,Пенза!E15,Пермь!E15,Самара!E15,Саратов!E15,Ульяновск!E15)</f>
        <v>10175</v>
      </c>
      <c r="F19" s="49"/>
      <c r="G19" s="49"/>
    </row>
    <row r="20" spans="1:7" ht="12.75">
      <c r="A20" s="22" t="s">
        <v>11</v>
      </c>
      <c r="B20" s="15">
        <v>12</v>
      </c>
      <c r="C20" s="21" t="s">
        <v>16</v>
      </c>
      <c r="D20" s="38">
        <f>SUM(Башкортостан!D16,'Марий Эл'!D16,Мордовия!D16,Татарстан!D16,Удмуртия!D16,Чувашия!D16,Киров!D16,НН!D16,Оренбург!D16,Пенза!D16,Пермь!D16,Самара!D16,Саратов!D16,Ульяновск!D16)</f>
        <v>35248</v>
      </c>
      <c r="E20" s="38">
        <f>SUM(Башкортостан!E16,'Марий Эл'!E16,Мордовия!E16,Татарстан!E16,Удмуртия!E16,Чувашия!E16,Киров!E16,НН!E16,Оренбург!E16,Пенза!E16,Пермь!E16,Самара!E16,Саратов!E16,Ульяновск!E16)</f>
        <v>120</v>
      </c>
      <c r="F20" s="49"/>
      <c r="G20" s="49"/>
    </row>
    <row r="21" spans="1:7" ht="12.75">
      <c r="A21" s="22" t="s">
        <v>13</v>
      </c>
      <c r="B21" s="15">
        <v>13</v>
      </c>
      <c r="C21" s="21" t="s">
        <v>16</v>
      </c>
      <c r="D21" s="38">
        <f>SUM(Башкортостан!D17,'Марий Эл'!D17,Мордовия!D17,Татарстан!D17,Удмуртия!D17,Чувашия!D17,Киров!D17,НН!D17,Оренбург!D17,Пенза!D17,Пермь!D17,Самара!D17,Саратов!D17,Ульяновск!D17)</f>
        <v>72224</v>
      </c>
      <c r="E21" s="38">
        <f>SUM(Башкортостан!E17,'Марий Эл'!E17,Мордовия!E17,Татарстан!E17,Удмуртия!E17,Чувашия!E17,Киров!E17,НН!E17,Оренбург!E17,Пенза!E17,Пермь!E17,Самара!E17,Саратов!E17,Ульяновск!E17)</f>
        <v>70126</v>
      </c>
      <c r="F21" s="49"/>
      <c r="G21" s="49"/>
    </row>
    <row r="22" spans="1:7" ht="12.75">
      <c r="A22" s="22" t="s">
        <v>14</v>
      </c>
      <c r="B22" s="15">
        <v>14</v>
      </c>
      <c r="C22" s="21" t="s">
        <v>16</v>
      </c>
      <c r="D22" s="38">
        <f>SUM(Башкортостан!D18,'Марий Эл'!D18,Мордовия!D18,Татарстан!D18,Удмуртия!D18,Чувашия!D18,Киров!D18,НН!D18,Оренбург!D18,Пенза!D18,Пермь!D18,Самара!D18,Саратов!D18,Ульяновск!D18)</f>
        <v>18323</v>
      </c>
      <c r="E22" s="38">
        <f>SUM(Башкортостан!E18,'Марий Эл'!E18,Мордовия!E18,Татарстан!E18,Удмуртия!E18,Чувашия!E18,Киров!E18,НН!E18,Оренбург!E18,Пенза!E18,Пермь!E18,Самара!E18,Саратов!E18,Ульяновск!E18)</f>
        <v>65465</v>
      </c>
      <c r="F22" s="49"/>
      <c r="G22" s="49"/>
    </row>
    <row r="23" spans="1:8" s="12" customFormat="1" ht="36">
      <c r="A23" s="31" t="s">
        <v>17</v>
      </c>
      <c r="B23" s="15">
        <v>15</v>
      </c>
      <c r="C23" s="41" t="s">
        <v>1</v>
      </c>
      <c r="D23" s="40">
        <f>SUM(D24:D27)</f>
        <v>139</v>
      </c>
      <c r="E23" s="40">
        <f>SUM(E24:E27)</f>
        <v>152</v>
      </c>
      <c r="F23" s="49"/>
      <c r="G23" s="49"/>
      <c r="H23" s="49"/>
    </row>
    <row r="24" spans="1:7" ht="12.75">
      <c r="A24" s="22" t="s">
        <v>9</v>
      </c>
      <c r="B24" s="15">
        <v>16</v>
      </c>
      <c r="C24" s="21" t="s">
        <v>1</v>
      </c>
      <c r="D24" s="38">
        <f>SUM(Башкортостан!D20,'Марий Эл'!D20,Мордовия!D20,Татарстан!D20,Удмуртия!D20,Чувашия!D20,Киров!D20,НН!D20,Оренбург!D20,Пенза!D20,Пермь!D20,Самара!D20,Саратов!D20,Ульяновск!D20)</f>
        <v>0</v>
      </c>
      <c r="E24" s="38">
        <f>SUM(Башкортостан!E20,'Марий Эл'!E20,Мордовия!E20,Татарстан!E20,Удмуртия!E20,Чувашия!E20,Киров!E20,НН!E20,Оренбург!E20,Пенза!E20,Пермь!E20,Самара!E20,Саратов!E20,Ульяновск!E20)</f>
        <v>4</v>
      </c>
      <c r="F24" s="49"/>
      <c r="G24" s="49"/>
    </row>
    <row r="25" spans="1:7" ht="12.75">
      <c r="A25" s="22" t="s">
        <v>11</v>
      </c>
      <c r="B25" s="15">
        <v>17</v>
      </c>
      <c r="C25" s="21" t="s">
        <v>1</v>
      </c>
      <c r="D25" s="38">
        <f>SUM(Башкортостан!D21,'Марий Эл'!D21,Мордовия!D21,Татарстан!D21,Удмуртия!D21,Чувашия!D21,Киров!D21,НН!D21,Оренбург!D21,Пенза!D21,Пермь!D21,Самара!D21,Саратов!D21,Ульяновск!D21)</f>
        <v>3</v>
      </c>
      <c r="E25" s="38">
        <f>SUM(Башкортостан!E21,'Марий Эл'!E21,Мордовия!E21,Татарстан!E21,Удмуртия!E21,Чувашия!E21,Киров!E21,НН!E21,Оренбург!E21,Пенза!E21,Пермь!E21,Самара!E21,Саратов!E21,Ульяновск!E21)</f>
        <v>1</v>
      </c>
      <c r="F25" s="49"/>
      <c r="G25" s="49"/>
    </row>
    <row r="26" spans="1:7" ht="12.75">
      <c r="A26" s="22" t="s">
        <v>13</v>
      </c>
      <c r="B26" s="15">
        <v>18</v>
      </c>
      <c r="C26" s="21" t="s">
        <v>1</v>
      </c>
      <c r="D26" s="38">
        <f>SUM(Башкортостан!D22,'Марий Эл'!D22,Мордовия!D22,Татарстан!D22,Удмуртия!D22,Чувашия!D22,Киров!D22,НН!D22,Оренбург!D22,Пенза!D22,Пермь!D22,Самара!D22,Саратов!D22,Ульяновск!D22)</f>
        <v>117</v>
      </c>
      <c r="E26" s="38">
        <f>SUM(Башкортостан!E22,'Марий Эл'!E22,Мордовия!E22,Татарстан!E22,Удмуртия!E22,Чувашия!E22,Киров!E22,НН!E22,Оренбург!E22,Пенза!E22,Пермь!E22,Самара!E22,Саратов!E22,Ульяновск!E22)</f>
        <v>87</v>
      </c>
      <c r="F26" s="49"/>
      <c r="G26" s="49"/>
    </row>
    <row r="27" spans="1:7" ht="12.75">
      <c r="A27" s="22" t="s">
        <v>14</v>
      </c>
      <c r="B27" s="15">
        <v>19</v>
      </c>
      <c r="C27" s="21" t="s">
        <v>1</v>
      </c>
      <c r="D27" s="38">
        <f>SUM(Башкортостан!D23,'Марий Эл'!D23,Мордовия!D23,Татарстан!D23,Удмуртия!D23,Чувашия!D23,Киров!D23,НН!D23,Оренбург!D23,Пенза!D23,Пермь!D23,Самара!D23,Саратов!D23,Ульяновск!D23)</f>
        <v>19</v>
      </c>
      <c r="E27" s="38">
        <f>SUM(Башкортостан!E23,'Марий Эл'!E23,Мордовия!E23,Татарстан!E23,Удмуртия!E23,Чувашия!E23,Киров!E23,НН!E23,Оренбург!E23,Пенза!E23,Пермь!E23,Самара!E23,Саратов!E23,Ульяновск!E23)</f>
        <v>60</v>
      </c>
      <c r="F27" s="49"/>
      <c r="G27" s="49"/>
    </row>
    <row r="28" spans="1:7" ht="36">
      <c r="A28" s="31" t="s">
        <v>18</v>
      </c>
      <c r="B28" s="15">
        <v>20</v>
      </c>
      <c r="C28" s="41" t="s">
        <v>1</v>
      </c>
      <c r="D28" s="40">
        <f>SUM(Башкортостан!D24,'Марий Эл'!D24,Мордовия!D24,Татарстан!D24,Удмуртия!D24,Чувашия!D24,Киров!D24,НН!D24,Оренбург!D24,Пенза!D24,Пермь!D24,Самара!D24,Саратов!D24,Ульяновск!D24)</f>
        <v>56</v>
      </c>
      <c r="E28" s="40">
        <f>SUM(Башкортостан!E24,'Марий Эл'!E24,Мордовия!E24,Татарстан!E24,Удмуртия!E24,Чувашия!E24,Киров!E24,НН!E24,Оренбург!E24,Пенза!E24,Пермь!E24,Самара!E24,Саратов!E24,Ульяновск!E24)</f>
        <v>112</v>
      </c>
      <c r="F28" s="49"/>
      <c r="G28" s="49"/>
    </row>
    <row r="29" spans="1:8" ht="24">
      <c r="A29" s="31" t="s">
        <v>19</v>
      </c>
      <c r="B29" s="15">
        <v>21</v>
      </c>
      <c r="C29" s="41" t="s">
        <v>1</v>
      </c>
      <c r="D29" s="40">
        <f>SUM(D30:D32)</f>
        <v>5825</v>
      </c>
      <c r="E29" s="40">
        <f>SUM(E30:E32)</f>
        <v>6592</v>
      </c>
      <c r="F29" s="49"/>
      <c r="G29" s="49"/>
      <c r="H29" s="49"/>
    </row>
    <row r="30" spans="1:7" ht="12.75">
      <c r="A30" s="22" t="s">
        <v>20</v>
      </c>
      <c r="B30" s="15">
        <v>22</v>
      </c>
      <c r="C30" s="21" t="s">
        <v>1</v>
      </c>
      <c r="D30" s="38">
        <f>SUM(Башкортостан!D26,'Марий Эл'!D26,Мордовия!D26,Татарстан!D26,Удмуртия!D26,Чувашия!D26,Киров!D26,НН!D26,Оренбург!D26,Пенза!D26,Пермь!D26,Самара!D26,Саратов!D26,Ульяновск!D26)</f>
        <v>3940</v>
      </c>
      <c r="E30" s="38">
        <f>SUM(Башкортостан!E26,'Марий Эл'!E26,Мордовия!E26,Татарстан!E26,Удмуртия!E26,Чувашия!E26,Киров!E26,НН!E26,Оренбург!E26,Пенза!E26,Пермь!E26,Самара!E26,Саратов!E26,Ульяновск!E26)</f>
        <v>4715</v>
      </c>
      <c r="F30" s="49"/>
      <c r="G30" s="49"/>
    </row>
    <row r="31" spans="1:7" ht="12.75">
      <c r="A31" s="22" t="s">
        <v>21</v>
      </c>
      <c r="B31" s="15">
        <v>23</v>
      </c>
      <c r="C31" s="21" t="s">
        <v>1</v>
      </c>
      <c r="D31" s="38">
        <f>SUM(Башкортостан!D27,'Марий Эл'!D27,Мордовия!D27,Татарстан!D27,Удмуртия!D27,Чувашия!D27,Киров!D27,НН!D27,Оренбург!D27,Пенза!D27,Пермь!D27,Самара!D27,Саратов!D27,Ульяновск!D27)</f>
        <v>35</v>
      </c>
      <c r="E31" s="38">
        <f>SUM(Башкортостан!E27,'Марий Эл'!E27,Мордовия!E27,Татарстан!E27,Удмуртия!E27,Чувашия!E27,Киров!E27,НН!E27,Оренбург!E27,Пенза!E27,Пермь!E27,Самара!E27,Саратов!E27,Ульяновск!E27)</f>
        <v>24</v>
      </c>
      <c r="F31" s="49"/>
      <c r="G31" s="49"/>
    </row>
    <row r="32" spans="1:7" ht="12.75">
      <c r="A32" s="22" t="s">
        <v>22</v>
      </c>
      <c r="B32" s="15">
        <v>24</v>
      </c>
      <c r="C32" s="21" t="s">
        <v>1</v>
      </c>
      <c r="D32" s="38">
        <f>SUM(Башкортостан!D28,'Марий Эл'!D28,Мордовия!D28,Татарстан!D28,Удмуртия!D28,Чувашия!D28,Киров!D28,НН!D28,Оренбург!D28,Пенза!D28,Пермь!D28,Самара!D28,Саратов!D28,Ульяновск!D28)</f>
        <v>1850</v>
      </c>
      <c r="E32" s="38">
        <f>SUM(Башкортостан!E28,'Марий Эл'!E28,Мордовия!E28,Татарстан!E28,Удмуртия!E28,Чувашия!E28,Киров!E28,НН!E28,Оренбург!E28,Пенза!E28,Пермь!E28,Самара!E28,Саратов!E28,Ульяновск!E28)</f>
        <v>1853</v>
      </c>
      <c r="F32" s="49"/>
      <c r="G32" s="49"/>
    </row>
    <row r="33" spans="1:8" ht="41.25" customHeight="1">
      <c r="A33" s="31" t="s">
        <v>23</v>
      </c>
      <c r="B33" s="15">
        <v>25</v>
      </c>
      <c r="C33" s="41" t="s">
        <v>16</v>
      </c>
      <c r="D33" s="40">
        <f>SUM(D34:D36)</f>
        <v>562</v>
      </c>
      <c r="E33" s="40">
        <f>SUM(E34:E36)</f>
        <v>530</v>
      </c>
      <c r="F33" s="49"/>
      <c r="G33" s="49"/>
      <c r="H33" s="49"/>
    </row>
    <row r="34" spans="1:7" ht="12.75">
      <c r="A34" s="22" t="s">
        <v>20</v>
      </c>
      <c r="B34" s="15">
        <v>26</v>
      </c>
      <c r="C34" s="21" t="s">
        <v>16</v>
      </c>
      <c r="D34" s="38">
        <f>SUM(Башкортостан!D30,'Марий Эл'!D30,Мордовия!D30,Татарстан!D30,Удмуртия!D30,Чувашия!D30,Киров!D30,НН!D30,Оренбург!D30,Пенза!D30,Пермь!D30,Самара!D30,Саратов!D30,Ульяновск!D30)</f>
        <v>240</v>
      </c>
      <c r="E34" s="38">
        <f>SUM(Башкортостан!E30,'Марий Эл'!E30,Мордовия!E30,Татарстан!E30,Удмуртия!E30,Чувашия!E30,Киров!E30,НН!E30,Оренбург!E30,Пенза!E30,Пермь!E30,Самара!E30,Саратов!E30,Ульяновск!E30)</f>
        <v>239</v>
      </c>
      <c r="F34" s="49"/>
      <c r="G34" s="49"/>
    </row>
    <row r="35" spans="1:7" ht="12.75">
      <c r="A35" s="22" t="s">
        <v>21</v>
      </c>
      <c r="B35" s="15">
        <v>27</v>
      </c>
      <c r="C35" s="21" t="s">
        <v>16</v>
      </c>
      <c r="D35" s="38">
        <f>SUM(Башкортостан!D31,'Марий Эл'!D31,Мордовия!D31,Татарстан!D31,Удмуртия!D31,Чувашия!D31,Киров!D31,НН!D31,Оренбург!D31,Пенза!D31,Пермь!D31,Самара!D31,Саратов!D31,Ульяновск!D31)</f>
        <v>12</v>
      </c>
      <c r="E35" s="38">
        <f>SUM(Башкортостан!E31,'Марий Эл'!E31,Мордовия!E31,Татарстан!E31,Удмуртия!E31,Чувашия!E31,Киров!E31,НН!E31,Оренбург!E31,Пенза!E31,Пермь!E31,Самара!E31,Саратов!E31,Ульяновск!E31)</f>
        <v>28</v>
      </c>
      <c r="F35" s="49"/>
      <c r="G35" s="49"/>
    </row>
    <row r="36" spans="1:7" ht="12.75">
      <c r="A36" s="22" t="s">
        <v>24</v>
      </c>
      <c r="B36" s="15">
        <v>28</v>
      </c>
      <c r="C36" s="21" t="s">
        <v>16</v>
      </c>
      <c r="D36" s="38">
        <f>SUM(Башкортостан!D32,'Марий Эл'!D32,Мордовия!D32,Татарстан!D32,Удмуртия!D32,Чувашия!D32,Киров!D32,НН!D32,Оренбург!D32,Пенза!D32,Пермь!D32,Самара!D32,Саратов!D32,Ульяновск!D32)</f>
        <v>310</v>
      </c>
      <c r="E36" s="38">
        <f>SUM(Башкортостан!E32,'Марий Эл'!E32,Мордовия!E32,Татарстан!E32,Удмуртия!E32,Чувашия!E32,Киров!E32,НН!E32,Оренбург!E32,Пенза!E32,Пермь!E32,Самара!E32,Саратов!E32,Ульяновск!E32)</f>
        <v>263</v>
      </c>
      <c r="F36" s="49"/>
      <c r="G36" s="49"/>
    </row>
    <row r="37" spans="1:8" ht="36">
      <c r="A37" s="31" t="s">
        <v>25</v>
      </c>
      <c r="B37" s="15">
        <v>29</v>
      </c>
      <c r="C37" s="41" t="s">
        <v>1</v>
      </c>
      <c r="D37" s="40">
        <f>SUM(D38:D40)</f>
        <v>442</v>
      </c>
      <c r="E37" s="40">
        <f>SUM(E38:E40)</f>
        <v>372</v>
      </c>
      <c r="F37" s="49"/>
      <c r="G37" s="49"/>
      <c r="H37" s="49"/>
    </row>
    <row r="38" spans="1:7" ht="12.75">
      <c r="A38" s="22" t="s">
        <v>20</v>
      </c>
      <c r="B38" s="15">
        <v>30</v>
      </c>
      <c r="C38" s="21" t="s">
        <v>1</v>
      </c>
      <c r="D38" s="38">
        <f>SUM(Башкортостан!D34,'Марий Эл'!D34,Мордовия!D34,Татарстан!D34,Удмуртия!D34,Чувашия!D34,Киров!D34,НН!D34,Оренбург!D34,Пенза!D34,Пермь!D34,Самара!D34,Саратов!D34,Ульяновск!D34)</f>
        <v>375</v>
      </c>
      <c r="E38" s="38">
        <f>SUM(Башкортостан!E34,'Марий Эл'!E34,Мордовия!E34,Татарстан!E34,Удмуртия!E34,Чувашия!E34,Киров!E34,НН!E34,Оренбург!E34,Пенза!E34,Пермь!E34,Самара!E34,Саратов!E34,Ульяновск!E34)</f>
        <v>306</v>
      </c>
      <c r="F38" s="49"/>
      <c r="G38" s="49"/>
    </row>
    <row r="39" spans="1:7" ht="12.75">
      <c r="A39" s="22" t="s">
        <v>21</v>
      </c>
      <c r="B39" s="15">
        <v>31</v>
      </c>
      <c r="C39" s="21" t="s">
        <v>1</v>
      </c>
      <c r="D39" s="38">
        <f>SUM(Башкортостан!D35,'Марий Эл'!D35,Мордовия!D35,Татарстан!D35,Удмуртия!D35,Чувашия!D35,Киров!D35,НН!D35,Оренбург!D35,Пенза!D35,Пермь!D35,Самара!D35,Саратов!D35,Ульяновск!D35)</f>
        <v>13</v>
      </c>
      <c r="E39" s="38">
        <f>SUM(Башкортостан!E35,'Марий Эл'!E35,Мордовия!E35,Татарстан!E35,Удмуртия!E35,Чувашия!E35,Киров!E35,НН!E35,Оренбург!E35,Пенза!E35,Пермь!E35,Самара!E35,Саратов!E35,Ульяновск!E35)</f>
        <v>14</v>
      </c>
      <c r="F39" s="49"/>
      <c r="G39" s="49"/>
    </row>
    <row r="40" spans="1:7" ht="12.75">
      <c r="A40" s="22" t="s">
        <v>24</v>
      </c>
      <c r="B40" s="15">
        <v>32</v>
      </c>
      <c r="C40" s="21" t="s">
        <v>1</v>
      </c>
      <c r="D40" s="38">
        <f>SUM(Башкортостан!D36,'Марий Эл'!D36,Мордовия!D36,Татарстан!D36,Удмуртия!D36,Чувашия!D36,Киров!D36,НН!D36,Оренбург!D36,Пенза!D36,Пермь!D36,Самара!D36,Саратов!D36,Ульяновск!D36)</f>
        <v>54</v>
      </c>
      <c r="E40" s="38">
        <f>SUM(Башкортостан!E36,'Марий Эл'!E36,Мордовия!E36,Татарстан!E36,Удмуртия!E36,Чувашия!E36,Киров!E36,НН!E36,Оренбург!E36,Пенза!E36,Пермь!E36,Самара!E36,Саратов!E36,Ульяновск!E36)</f>
        <v>52</v>
      </c>
      <c r="F40" s="49"/>
      <c r="G40" s="49"/>
    </row>
    <row r="41" spans="1:7" ht="36">
      <c r="A41" s="31" t="s">
        <v>32</v>
      </c>
      <c r="B41" s="15">
        <v>33</v>
      </c>
      <c r="C41" s="41" t="s">
        <v>1</v>
      </c>
      <c r="D41" s="40">
        <f>SUM(Башкортостан!D37,'Марий Эл'!D37,Мордовия!D37,Татарстан!D37,Удмуртия!D37,Чувашия!D37,Киров!D37,НН!D37,Оренбург!D37,Пенза!D37,Пермь!D37,Самара!D37,Саратов!D37,Ульяновск!D37)</f>
        <v>758</v>
      </c>
      <c r="E41" s="40">
        <f>SUM(Башкортостан!E37,'Марий Эл'!E37,Мордовия!E37,Татарстан!E37,Удмуртия!E37,Чувашия!E37,Киров!E37,НН!E37,Оренбург!E37,Пенза!E37,Пермь!E37,Самара!E37,Саратов!E37,Ульяновск!E37)</f>
        <v>784</v>
      </c>
      <c r="F41" s="49"/>
      <c r="G41" s="49"/>
    </row>
    <row r="42" spans="1:8" ht="36">
      <c r="A42" s="31" t="s">
        <v>26</v>
      </c>
      <c r="B42" s="33">
        <v>34</v>
      </c>
      <c r="C42" s="6" t="s">
        <v>1</v>
      </c>
      <c r="D42" s="40">
        <f>SUM(D43:D45)</f>
        <v>13714</v>
      </c>
      <c r="E42" s="40">
        <f>SUM(E43:E45)</f>
        <v>12054</v>
      </c>
      <c r="F42" s="49"/>
      <c r="G42" s="49"/>
      <c r="H42" s="49"/>
    </row>
    <row r="43" spans="1:7" ht="12.75">
      <c r="A43" s="22" t="s">
        <v>20</v>
      </c>
      <c r="B43" s="15">
        <v>35</v>
      </c>
      <c r="C43" s="21" t="s">
        <v>1</v>
      </c>
      <c r="D43" s="38">
        <f>SUM(Башкортостан!D39,'Марий Эл'!D39,Мордовия!D39,Татарстан!D39,Удмуртия!D39,Чувашия!D39,Киров!D39,НН!D39,Оренбург!D39,Пенза!D39,Пермь!D39,Самара!D39,Саратов!D39,Ульяновск!D39)</f>
        <v>9322</v>
      </c>
      <c r="E43" s="38">
        <f>SUM(Башкортостан!E39,'Марий Эл'!E39,Мордовия!E39,Татарстан!E39,Удмуртия!E39,Чувашия!E39,Киров!E39,НН!E39,Оренбург!E39,Пенза!E39,Пермь!E39,Самара!E39,Саратов!E39,Ульяновск!E39)</f>
        <v>9441</v>
      </c>
      <c r="F43" s="49"/>
      <c r="G43" s="49"/>
    </row>
    <row r="44" spans="1:7" ht="12.75">
      <c r="A44" s="22" t="s">
        <v>21</v>
      </c>
      <c r="B44" s="15">
        <v>36</v>
      </c>
      <c r="C44" s="21" t="s">
        <v>1</v>
      </c>
      <c r="D44" s="38">
        <f>SUM(Башкортостан!D40,'Марий Эл'!D40,Мордовия!D40,Татарстан!D40,Удмуртия!D40,Чувашия!D40,Киров!D40,НН!D40,Оренбург!D40,Пенза!D40,Пермь!D40,Самара!D40,Саратов!D40,Ульяновск!D40)</f>
        <v>1853</v>
      </c>
      <c r="E44" s="38">
        <f>SUM(Башкортостан!E40,'Марий Эл'!E40,Мордовия!E40,Татарстан!E40,Удмуртия!E40,Чувашия!E40,Киров!E40,НН!E40,Оренбург!E40,Пенза!E40,Пермь!E40,Самара!E40,Саратов!E40,Ульяновск!E40)</f>
        <v>1393</v>
      </c>
      <c r="F44" s="49"/>
      <c r="G44" s="49"/>
    </row>
    <row r="45" spans="1:7" ht="12.75">
      <c r="A45" s="22" t="s">
        <v>24</v>
      </c>
      <c r="B45" s="15">
        <v>37</v>
      </c>
      <c r="C45" s="21" t="s">
        <v>1</v>
      </c>
      <c r="D45" s="38">
        <f>SUM(Башкортостан!D41,'Марий Эл'!D41,Мордовия!D41,Татарстан!D41,Удмуртия!D41,Чувашия!D41,Киров!D41,НН!D41,Оренбург!D41,Пенза!D41,Пермь!D41,Самара!D41,Саратов!D41,Ульяновск!D41)</f>
        <v>2539</v>
      </c>
      <c r="E45" s="38">
        <f>SUM(Башкортостан!E41,'Марий Эл'!E41,Мордовия!E41,Татарстан!E41,Удмуртия!E41,Чувашия!E41,Киров!E41,НН!E41,Оренбург!E41,Пенза!E41,Пермь!E41,Самара!E41,Саратов!E41,Ульяновск!E41)</f>
        <v>1220</v>
      </c>
      <c r="F45" s="49"/>
      <c r="G45" s="49"/>
    </row>
    <row r="46" spans="1:8" ht="48">
      <c r="A46" s="31" t="s">
        <v>27</v>
      </c>
      <c r="B46" s="15">
        <v>38</v>
      </c>
      <c r="C46" s="41" t="s">
        <v>1</v>
      </c>
      <c r="D46" s="40">
        <f>SUM(D47:D49)</f>
        <v>8890</v>
      </c>
      <c r="E46" s="40">
        <f>SUM(E47:E49)</f>
        <v>9207</v>
      </c>
      <c r="F46" s="49"/>
      <c r="G46" s="49"/>
      <c r="H46" s="49"/>
    </row>
    <row r="47" spans="1:7" s="12" customFormat="1" ht="12.75">
      <c r="A47" s="22" t="s">
        <v>20</v>
      </c>
      <c r="B47" s="15">
        <v>39</v>
      </c>
      <c r="C47" s="21" t="s">
        <v>1</v>
      </c>
      <c r="D47" s="38">
        <f>SUM(Башкортостан!D43,'Марий Эл'!D43,Мордовия!D43,Татарстан!D43,Удмуртия!D43,Чувашия!D43,Киров!D43,НН!D43,Оренбург!D43,Пенза!D43,Пермь!D43,Самара!D43,Саратов!D43,Ульяновск!D43)</f>
        <v>6289</v>
      </c>
      <c r="E47" s="38">
        <f>SUM(Башкортостан!E43,'Марий Эл'!E43,Мордовия!E43,Татарстан!E43,Удмуртия!E43,Чувашия!E43,Киров!E43,НН!E43,Оренбург!E43,Пенза!E43,Пермь!E43,Самара!E43,Саратов!E43,Ульяновск!E43)</f>
        <v>7154</v>
      </c>
      <c r="F47" s="49"/>
      <c r="G47" s="49"/>
    </row>
    <row r="48" spans="1:7" ht="12.75">
      <c r="A48" s="22" t="s">
        <v>21</v>
      </c>
      <c r="B48" s="15">
        <v>40</v>
      </c>
      <c r="C48" s="21" t="s">
        <v>1</v>
      </c>
      <c r="D48" s="38">
        <f>SUM(Башкортостан!D44,'Марий Эл'!D44,Мордовия!D44,Татарстан!D44,Удмуртия!D44,Чувашия!D44,Киров!D44,НН!D44,Оренбург!D44,Пенза!D44,Пермь!D44,Самара!D44,Саратов!D44,Ульяновск!D44)</f>
        <v>1373</v>
      </c>
      <c r="E48" s="38">
        <f>SUM(Башкортостан!E44,'Марий Эл'!E44,Мордовия!E44,Татарстан!E44,Удмуртия!E44,Чувашия!E44,Киров!E44,НН!E44,Оренбург!E44,Пенза!E44,Пермь!E44,Самара!E44,Саратов!E44,Ульяновск!E44)</f>
        <v>965</v>
      </c>
      <c r="F48" s="49"/>
      <c r="G48" s="49"/>
    </row>
    <row r="49" spans="1:7" ht="12.75">
      <c r="A49" s="22" t="s">
        <v>24</v>
      </c>
      <c r="B49" s="15">
        <v>41</v>
      </c>
      <c r="C49" s="21" t="s">
        <v>1</v>
      </c>
      <c r="D49" s="38">
        <f>SUM(Башкортостан!D45,'Марий Эл'!D45,Мордовия!D45,Татарстан!D45,Удмуртия!D45,Чувашия!D45,Киров!D45,НН!D45,Оренбург!D45,Пенза!D45,Пермь!D45,Самара!D45,Саратов!D45,Ульяновск!D45)</f>
        <v>1228</v>
      </c>
      <c r="E49" s="38">
        <f>SUM(Башкортостан!E45,'Марий Эл'!E45,Мордовия!E45,Татарстан!E45,Удмуртия!E45,Чувашия!E45,Киров!E45,НН!E45,Оренбург!E45,Пенза!E45,Пермь!E45,Самара!E45,Саратов!E45,Ульяновск!E45)</f>
        <v>1088</v>
      </c>
      <c r="F49" s="49"/>
      <c r="G49" s="49"/>
    </row>
    <row r="50" spans="1:8" ht="24">
      <c r="A50" s="31" t="s">
        <v>33</v>
      </c>
      <c r="B50" s="15">
        <v>42</v>
      </c>
      <c r="C50" s="41" t="s">
        <v>3</v>
      </c>
      <c r="D50" s="39">
        <f>SUM(D51:D55)</f>
        <v>44248.669</v>
      </c>
      <c r="E50" s="39">
        <f>SUM(E51:E55)</f>
        <v>44378.241</v>
      </c>
      <c r="F50" s="49"/>
      <c r="G50" s="49"/>
      <c r="H50" s="49"/>
    </row>
    <row r="51" spans="1:7" ht="12.75">
      <c r="A51" s="32" t="s">
        <v>28</v>
      </c>
      <c r="B51" s="15">
        <v>43</v>
      </c>
      <c r="C51" s="6" t="s">
        <v>31</v>
      </c>
      <c r="D51" s="11">
        <f>SUM(Башкортостан!D47,'Марий Эл'!D47,Мордовия!D47,Татарстан!D47,Удмуртия!D47,Чувашия!D47,Киров!D47,НН!D47,Оренбург!D47,Пенза!D47,Пермь!D47,Самара!D47,Саратов!D47,Ульяновск!D47)</f>
        <v>109.652</v>
      </c>
      <c r="E51" s="11">
        <f>SUM(Башкортостан!E47,'Марий Эл'!E47,Мордовия!E47,Татарстан!E47,Удмуртия!E47,Чувашия!E47,Киров!E47,НН!E47,Оренбург!E47,Пенза!E47,Пермь!E47,Самара!E47,Саратов!E47,Ульяновск!E47)</f>
        <v>295.677</v>
      </c>
      <c r="F51" s="49"/>
      <c r="G51" s="49"/>
    </row>
    <row r="52" spans="1:7" ht="12.75">
      <c r="A52" s="32" t="s">
        <v>2</v>
      </c>
      <c r="B52" s="15">
        <v>44</v>
      </c>
      <c r="C52" s="6" t="s">
        <v>31</v>
      </c>
      <c r="D52" s="11">
        <f>SUM(Башкортостан!D48,'Марий Эл'!D48,Мордовия!D48,Татарстан!D48,Удмуртия!D48,Чувашия!D48,Киров!D48,НН!D48,Оренбург!D48,Пенза!D48,Пермь!D48,Самара!D48,Саратов!D48,Ульяновск!D48)</f>
        <v>360.15000000000003</v>
      </c>
      <c r="E52" s="11">
        <f>SUM(Башкортостан!E48,'Марий Эл'!E48,Мордовия!E48,Татарстан!E48,Удмуртия!E48,Чувашия!E48,Киров!E48,НН!E48,Оренбург!E48,Пенза!E48,Пермь!E48,Самара!E48,Саратов!E48,Ульяновск!E48)</f>
        <v>348.2</v>
      </c>
      <c r="F52" s="49"/>
      <c r="G52" s="49"/>
    </row>
    <row r="53" spans="1:7" ht="12.75">
      <c r="A53" s="32" t="s">
        <v>29</v>
      </c>
      <c r="B53" s="15">
        <v>45</v>
      </c>
      <c r="C53" s="6" t="s">
        <v>31</v>
      </c>
      <c r="D53" s="11">
        <f>SUM(Башкортостан!D49,'Марий Эл'!D49,Мордовия!D49,Татарстан!D49,Удмуртия!D49,Чувашия!D49,Киров!D49,НН!D49,Оренбург!D49,Пенза!D49,Пермь!D49,Самара!D49,Саратов!D49,Ульяновск!D49)</f>
        <v>15137.678</v>
      </c>
      <c r="E53" s="11">
        <f>SUM(Башкортостан!E49,'Марий Эл'!E49,Мордовия!E49,Татарстан!E49,Удмуртия!E49,Чувашия!E49,Киров!E49,НН!E49,Оренбург!E49,Пенза!E49,Пермь!E49,Самара!E49,Саратов!E49,Ульяновск!E49)</f>
        <v>15517.076000000001</v>
      </c>
      <c r="F53" s="49"/>
      <c r="G53" s="49"/>
    </row>
    <row r="54" spans="1:7" ht="12.75">
      <c r="A54" s="32" t="s">
        <v>30</v>
      </c>
      <c r="B54" s="15">
        <v>46</v>
      </c>
      <c r="C54" s="6" t="s">
        <v>31</v>
      </c>
      <c r="D54" s="11">
        <f>SUM(Башкортостан!D50,'Марий Эл'!D50,Мордовия!D50,Татарстан!D50,Удмуртия!D50,Чувашия!D50,Киров!D50,НН!D50,Оренбург!D50,Пенза!D50,Пермь!D50,Самара!D50,Саратов!D50,Ульяновск!D50)</f>
        <v>20563.384</v>
      </c>
      <c r="E54" s="11">
        <f>SUM(Башкортостан!E50,'Марий Эл'!E50,Мордовия!E50,Татарстан!E50,Удмуртия!E50,Чувашия!E50,Киров!E50,НН!E50,Оренбург!E50,Пенза!E50,Пермь!E50,Самара!E50,Саратов!E50,Ульяновск!E50)</f>
        <v>20958.461000000003</v>
      </c>
      <c r="F54" s="49"/>
      <c r="G54" s="49"/>
    </row>
    <row r="55" spans="1:7" ht="12.75">
      <c r="A55" s="34" t="s">
        <v>34</v>
      </c>
      <c r="B55" s="15">
        <v>47</v>
      </c>
      <c r="C55" s="6" t="s">
        <v>31</v>
      </c>
      <c r="D55" s="11">
        <f>SUM(Башкортостан!D51,'Марий Эл'!D51,Мордовия!D51,Татарстан!D51,Удмуртия!D51,Чувашия!D51,Киров!D51,НН!D51,Оренбург!D51,Пенза!D51,Пермь!D51,Самара!D51,Саратов!D51,Ульяновск!D51)</f>
        <v>8077.805</v>
      </c>
      <c r="E55" s="11">
        <f>SUM(Башкортостан!E51,'Марий Эл'!E51,Мордовия!E51,Татарстан!E51,Удмуртия!E51,Чувашия!E51,Киров!E51,НН!E51,Оренбург!E51,Пенза!E51,Пермь!E51,Самара!E51,Саратов!E51,Ульяновск!E51)</f>
        <v>7258.827</v>
      </c>
      <c r="F55" s="49"/>
      <c r="G55" s="49"/>
    </row>
    <row r="56" spans="1:5" ht="12.75">
      <c r="A56" s="23"/>
      <c r="B56" s="24"/>
      <c r="C56" s="25"/>
      <c r="D56" s="26"/>
      <c r="E56" s="26"/>
    </row>
    <row r="57" spans="1:5" ht="12.75">
      <c r="A57" s="27"/>
      <c r="B57" s="24"/>
      <c r="C57" s="25"/>
      <c r="D57" s="26"/>
      <c r="E57" s="26"/>
    </row>
    <row r="58" spans="1:5" ht="12.75">
      <c r="A58" s="23"/>
      <c r="B58" s="24"/>
      <c r="C58" s="25"/>
      <c r="D58" s="26"/>
      <c r="E58" s="26"/>
    </row>
    <row r="59" spans="1:5" ht="12.75">
      <c r="A59" s="27"/>
      <c r="B59" s="24"/>
      <c r="C59" s="25"/>
      <c r="D59" s="26"/>
      <c r="E59" s="26"/>
    </row>
    <row r="60" spans="1:5" ht="12.75">
      <c r="A60" s="23"/>
      <c r="B60" s="24"/>
      <c r="C60" s="25"/>
      <c r="D60" s="26"/>
      <c r="E60" s="26"/>
    </row>
    <row r="61" spans="1:5" ht="12.75">
      <c r="A61" s="27"/>
      <c r="B61" s="24"/>
      <c r="C61" s="25"/>
      <c r="D61" s="26"/>
      <c r="E61" s="26"/>
    </row>
    <row r="62" spans="1:5" ht="12.75">
      <c r="A62" s="23"/>
      <c r="B62" s="24"/>
      <c r="C62" s="25"/>
      <c r="D62" s="26"/>
      <c r="E62" s="26"/>
    </row>
    <row r="63" spans="1:5" ht="12.75">
      <c r="A63" s="27"/>
      <c r="B63" s="24"/>
      <c r="C63" s="25"/>
      <c r="D63" s="28"/>
      <c r="E63" s="26"/>
    </row>
    <row r="64" spans="1:5" ht="12.75">
      <c r="A64" s="27"/>
      <c r="B64" s="24"/>
      <c r="C64" s="25"/>
      <c r="D64" s="26"/>
      <c r="E64" s="26"/>
    </row>
    <row r="65" spans="1:5" ht="12.75">
      <c r="A65" s="23"/>
      <c r="B65" s="24"/>
      <c r="C65" s="25"/>
      <c r="D65" s="26"/>
      <c r="E65" s="26"/>
    </row>
    <row r="66" spans="1:5" ht="12.75">
      <c r="A66" s="23"/>
      <c r="B66" s="24"/>
      <c r="C66" s="25"/>
      <c r="D66" s="26"/>
      <c r="E66" s="26"/>
    </row>
    <row r="67" spans="1:5" ht="12.75">
      <c r="A67" s="23"/>
      <c r="B67" s="24"/>
      <c r="C67" s="25"/>
      <c r="D67" s="26"/>
      <c r="E67" s="26"/>
    </row>
    <row r="68" spans="1:5" ht="12.75">
      <c r="A68" s="27"/>
      <c r="B68" s="24"/>
      <c r="C68" s="25"/>
      <c r="D68" s="26"/>
      <c r="E68" s="26"/>
    </row>
    <row r="69" spans="1:5" ht="12.75">
      <c r="A69" s="23"/>
      <c r="B69" s="24"/>
      <c r="C69" s="25"/>
      <c r="D69" s="26"/>
      <c r="E69" s="26"/>
    </row>
    <row r="70" spans="1:5" ht="12.75">
      <c r="A70" s="23"/>
      <c r="B70" s="24"/>
      <c r="C70" s="25"/>
      <c r="D70" s="26"/>
      <c r="E70" s="26"/>
    </row>
    <row r="71" spans="1:5" ht="12.75">
      <c r="A71" s="23"/>
      <c r="B71" s="24"/>
      <c r="C71" s="25"/>
      <c r="D71" s="26"/>
      <c r="E71" s="26"/>
    </row>
    <row r="72" spans="1:7" ht="12.75">
      <c r="A72" s="23"/>
      <c r="B72" s="24"/>
      <c r="C72" s="25"/>
      <c r="D72" s="26"/>
      <c r="E72" s="26"/>
      <c r="G72" s="16"/>
    </row>
    <row r="73" spans="1:9" ht="12.75">
      <c r="A73" s="27"/>
      <c r="B73" s="24"/>
      <c r="C73" s="25"/>
      <c r="D73" s="26"/>
      <c r="E73" s="26"/>
      <c r="F73" s="8"/>
      <c r="G73" s="8"/>
      <c r="H73" s="8"/>
      <c r="I73" s="8"/>
    </row>
    <row r="74" spans="1:7" ht="12.75">
      <c r="A74" s="23"/>
      <c r="B74" s="24"/>
      <c r="C74" s="25"/>
      <c r="D74" s="26"/>
      <c r="E74" s="26"/>
      <c r="F74" s="8"/>
      <c r="G74" s="8"/>
    </row>
    <row r="75" spans="1:7" ht="12.75">
      <c r="A75" s="23"/>
      <c r="B75" s="24"/>
      <c r="C75" s="25"/>
      <c r="D75" s="26"/>
      <c r="E75" s="26"/>
      <c r="F75" s="8"/>
      <c r="G75" s="8"/>
    </row>
    <row r="76" spans="1:7" ht="12.75">
      <c r="A76" s="23"/>
      <c r="B76" s="24"/>
      <c r="C76" s="25"/>
      <c r="D76" s="26"/>
      <c r="E76" s="26"/>
      <c r="F76" s="8"/>
      <c r="G76" s="8"/>
    </row>
    <row r="77" spans="1:7" ht="12.75">
      <c r="A77" s="23"/>
      <c r="B77" s="24"/>
      <c r="C77" s="25"/>
      <c r="D77" s="26"/>
      <c r="E77" s="26"/>
      <c r="F77" s="8"/>
      <c r="G77" s="8"/>
    </row>
    <row r="78" spans="1:5" ht="12.75">
      <c r="A78" s="27"/>
      <c r="B78" s="24"/>
      <c r="C78" s="25"/>
      <c r="D78" s="26"/>
      <c r="E78" s="26"/>
    </row>
    <row r="79" spans="1:5" ht="12.75">
      <c r="A79" s="23"/>
      <c r="B79" s="24"/>
      <c r="C79" s="25"/>
      <c r="D79" s="26"/>
      <c r="E79" s="26"/>
    </row>
    <row r="80" spans="1:5" ht="12.75">
      <c r="A80" s="23"/>
      <c r="B80" s="24"/>
      <c r="C80" s="25"/>
      <c r="D80" s="26"/>
      <c r="E80" s="26"/>
    </row>
    <row r="81" spans="1:5" ht="12.75">
      <c r="A81" s="23"/>
      <c r="B81" s="24"/>
      <c r="C81" s="25"/>
      <c r="D81" s="26"/>
      <c r="E81" s="26"/>
    </row>
    <row r="82" spans="1:5" ht="12.75">
      <c r="A82" s="23"/>
      <c r="B82" s="24"/>
      <c r="C82" s="25"/>
      <c r="D82" s="26"/>
      <c r="E82" s="26"/>
    </row>
    <row r="83" spans="1:5" ht="12.75">
      <c r="A83" s="27"/>
      <c r="B83" s="24"/>
      <c r="C83" s="25"/>
      <c r="D83" s="26"/>
      <c r="E83" s="29"/>
    </row>
    <row r="84" spans="1:5" s="12" customFormat="1" ht="12.75">
      <c r="A84" s="27"/>
      <c r="B84" s="24"/>
      <c r="C84" s="25"/>
      <c r="D84" s="26"/>
      <c r="E84" s="26"/>
    </row>
    <row r="85" spans="1:5" ht="12.75">
      <c r="A85" s="30"/>
      <c r="B85" s="24"/>
      <c r="C85" s="25"/>
      <c r="D85" s="26"/>
      <c r="E85" s="26"/>
    </row>
    <row r="86" spans="1:6" ht="12.75">
      <c r="A86" s="23"/>
      <c r="B86" s="24"/>
      <c r="C86" s="25"/>
      <c r="D86" s="26"/>
      <c r="E86" s="26"/>
      <c r="F86" s="8"/>
    </row>
    <row r="87" spans="1:5" ht="12.75">
      <c r="A87" s="23"/>
      <c r="B87" s="24"/>
      <c r="C87" s="25"/>
      <c r="D87" s="26"/>
      <c r="E87" s="26"/>
    </row>
    <row r="88" spans="1:5" ht="12.75">
      <c r="A88" s="23"/>
      <c r="B88" s="25"/>
      <c r="C88" s="25"/>
      <c r="D88" s="26"/>
      <c r="E88" s="26"/>
    </row>
    <row r="89" spans="1:5" ht="12.75">
      <c r="A89" s="23"/>
      <c r="B89" s="25"/>
      <c r="C89" s="25"/>
      <c r="D89" s="26"/>
      <c r="E89" s="26"/>
    </row>
    <row r="91" ht="12.75">
      <c r="D91" s="8"/>
    </row>
  </sheetData>
  <sheetProtection/>
  <mergeCells count="7">
    <mergeCell ref="A2:E2"/>
    <mergeCell ref="A3:E3"/>
    <mergeCell ref="D5:D7"/>
    <mergeCell ref="E5:E7"/>
    <mergeCell ref="A5:A7"/>
    <mergeCell ref="B5:B7"/>
    <mergeCell ref="C5:C7"/>
  </mergeCells>
  <printOptions/>
  <pageMargins left="0.5511811023622047" right="0.15748031496062992" top="0.33" bottom="0.9055118110236221" header="0.5118110236220472" footer="0.35"/>
  <pageSetup horizontalDpi="300" verticalDpi="300" orientation="portrait" paperSize="9" r:id="rId3"/>
  <headerFooter alignWithMargins="0">
    <oddFooter>&amp;CСтраница &amp;P из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37">
      <selection activeCell="E57" sqref="E57"/>
    </sheetView>
  </sheetViews>
  <sheetFormatPr defaultColWidth="9.00390625" defaultRowHeight="12.75"/>
  <cols>
    <col min="1" max="1" width="39.125" style="4" customWidth="1"/>
    <col min="2" max="2" width="9.00390625" style="0" customWidth="1"/>
    <col min="3" max="3" width="10.375" style="0" customWidth="1"/>
    <col min="4" max="4" width="15.25390625" style="0" customWidth="1"/>
    <col min="5" max="5" width="18.375" style="0" customWidth="1"/>
    <col min="6" max="6" width="8.25390625" style="0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12.75">
      <c r="A3" s="60"/>
      <c r="B3" s="60"/>
      <c r="C3" s="59"/>
      <c r="D3" s="59"/>
      <c r="E3" s="59"/>
    </row>
    <row r="4" spans="1:5" ht="12.75">
      <c r="A4" s="2">
        <v>1</v>
      </c>
      <c r="B4" s="2">
        <v>2</v>
      </c>
      <c r="C4" s="2">
        <v>3</v>
      </c>
      <c r="D4" s="17">
        <v>4</v>
      </c>
      <c r="E4" s="17">
        <v>5</v>
      </c>
    </row>
    <row r="5" spans="1:5" ht="36">
      <c r="A5" s="3" t="s">
        <v>8</v>
      </c>
      <c r="B5" s="15">
        <v>1</v>
      </c>
      <c r="C5" s="43" t="s">
        <v>1</v>
      </c>
      <c r="D5" s="46">
        <v>1</v>
      </c>
      <c r="E5" s="46">
        <v>5</v>
      </c>
    </row>
    <row r="6" spans="1:5" ht="12.75">
      <c r="A6" s="22" t="s">
        <v>9</v>
      </c>
      <c r="B6" s="15">
        <v>2</v>
      </c>
      <c r="C6" s="43" t="s">
        <v>1</v>
      </c>
      <c r="D6" s="47">
        <v>0</v>
      </c>
      <c r="E6" s="47">
        <v>1</v>
      </c>
    </row>
    <row r="7" spans="1:5" ht="24">
      <c r="A7" s="22" t="s">
        <v>10</v>
      </c>
      <c r="B7" s="15">
        <v>3</v>
      </c>
      <c r="C7" s="43" t="s">
        <v>1</v>
      </c>
      <c r="D7" s="47">
        <v>0</v>
      </c>
      <c r="E7" s="47">
        <v>0</v>
      </c>
    </row>
    <row r="8" spans="1:5" ht="12.75">
      <c r="A8" s="22" t="s">
        <v>11</v>
      </c>
      <c r="B8" s="15">
        <v>4</v>
      </c>
      <c r="C8" s="43" t="s">
        <v>1</v>
      </c>
      <c r="D8" s="47">
        <v>0</v>
      </c>
      <c r="E8" s="47">
        <v>0</v>
      </c>
    </row>
    <row r="9" spans="1:5" ht="24">
      <c r="A9" s="22" t="s">
        <v>12</v>
      </c>
      <c r="B9" s="15">
        <v>5</v>
      </c>
      <c r="C9" s="43" t="s">
        <v>1</v>
      </c>
      <c r="D9" s="47">
        <v>0</v>
      </c>
      <c r="E9" s="47">
        <v>0</v>
      </c>
    </row>
    <row r="10" spans="1:5" ht="12.75">
      <c r="A10" s="22" t="s">
        <v>13</v>
      </c>
      <c r="B10" s="15">
        <v>6</v>
      </c>
      <c r="C10" s="43" t="s">
        <v>1</v>
      </c>
      <c r="D10" s="47">
        <v>1</v>
      </c>
      <c r="E10" s="47">
        <v>3</v>
      </c>
    </row>
    <row r="11" spans="1:5" ht="24">
      <c r="A11" s="22" t="s">
        <v>12</v>
      </c>
      <c r="B11" s="15">
        <v>7</v>
      </c>
      <c r="C11" s="43" t="s">
        <v>1</v>
      </c>
      <c r="D11" s="47">
        <v>0</v>
      </c>
      <c r="E11" s="47">
        <v>2</v>
      </c>
    </row>
    <row r="12" spans="1:5" ht="12.75">
      <c r="A12" s="22" t="s">
        <v>14</v>
      </c>
      <c r="B12" s="15">
        <v>8</v>
      </c>
      <c r="C12" s="43" t="s">
        <v>1</v>
      </c>
      <c r="D12" s="47">
        <v>0</v>
      </c>
      <c r="E12" s="47">
        <v>1</v>
      </c>
    </row>
    <row r="13" spans="1:5" ht="24">
      <c r="A13" s="22" t="s">
        <v>10</v>
      </c>
      <c r="B13" s="15">
        <v>9</v>
      </c>
      <c r="C13" s="43" t="s">
        <v>1</v>
      </c>
      <c r="D13" s="47">
        <v>0</v>
      </c>
      <c r="E13" s="47">
        <v>1</v>
      </c>
    </row>
    <row r="14" spans="1:5" ht="36">
      <c r="A14" s="31" t="s">
        <v>15</v>
      </c>
      <c r="B14" s="15">
        <v>10</v>
      </c>
      <c r="C14" s="43" t="s">
        <v>16</v>
      </c>
      <c r="D14" s="46">
        <v>516</v>
      </c>
      <c r="E14" s="46">
        <f>SUM(E15:E18)</f>
        <v>20217</v>
      </c>
    </row>
    <row r="15" spans="1:5" ht="12.75">
      <c r="A15" s="22" t="s">
        <v>9</v>
      </c>
      <c r="B15" s="15">
        <v>11</v>
      </c>
      <c r="C15" s="43" t="s">
        <v>16</v>
      </c>
      <c r="D15" s="47">
        <v>0</v>
      </c>
      <c r="E15" s="47">
        <v>10175</v>
      </c>
    </row>
    <row r="16" spans="1:5" ht="12.75">
      <c r="A16" s="22" t="s">
        <v>11</v>
      </c>
      <c r="B16" s="15">
        <v>12</v>
      </c>
      <c r="C16" s="43" t="s">
        <v>16</v>
      </c>
      <c r="D16" s="47">
        <v>0</v>
      </c>
      <c r="E16" s="47">
        <v>0</v>
      </c>
    </row>
    <row r="17" spans="1:5" ht="12.75">
      <c r="A17" s="22" t="s">
        <v>13</v>
      </c>
      <c r="B17" s="15">
        <v>13</v>
      </c>
      <c r="C17" s="43" t="s">
        <v>16</v>
      </c>
      <c r="D17" s="47">
        <v>516</v>
      </c>
      <c r="E17" s="47">
        <v>9836</v>
      </c>
    </row>
    <row r="18" spans="1:5" ht="12.75">
      <c r="A18" s="22" t="s">
        <v>14</v>
      </c>
      <c r="B18" s="15">
        <v>14</v>
      </c>
      <c r="C18" s="43" t="s">
        <v>16</v>
      </c>
      <c r="D18" s="47">
        <v>0</v>
      </c>
      <c r="E18" s="47">
        <v>206</v>
      </c>
    </row>
    <row r="19" spans="1:5" ht="36">
      <c r="A19" s="31" t="s">
        <v>17</v>
      </c>
      <c r="B19" s="15">
        <v>15</v>
      </c>
      <c r="C19" s="43" t="s">
        <v>1</v>
      </c>
      <c r="D19" s="46">
        <v>0</v>
      </c>
      <c r="E19" s="46">
        <v>19</v>
      </c>
    </row>
    <row r="20" spans="1:5" ht="12.75">
      <c r="A20" s="22" t="s">
        <v>9</v>
      </c>
      <c r="B20" s="15">
        <v>16</v>
      </c>
      <c r="C20" s="43" t="s">
        <v>1</v>
      </c>
      <c r="D20" s="47">
        <v>0</v>
      </c>
      <c r="E20" s="47">
        <v>4</v>
      </c>
    </row>
    <row r="21" spans="1:5" ht="12.75">
      <c r="A21" s="22" t="s">
        <v>11</v>
      </c>
      <c r="B21" s="15">
        <v>17</v>
      </c>
      <c r="C21" s="43" t="s">
        <v>1</v>
      </c>
      <c r="D21" s="47">
        <v>0</v>
      </c>
      <c r="E21" s="47">
        <v>0</v>
      </c>
    </row>
    <row r="22" spans="1:5" ht="12.75">
      <c r="A22" s="22" t="s">
        <v>13</v>
      </c>
      <c r="B22" s="15">
        <v>18</v>
      </c>
      <c r="C22" s="43" t="s">
        <v>1</v>
      </c>
      <c r="D22" s="47">
        <v>0</v>
      </c>
      <c r="E22" s="47">
        <v>14</v>
      </c>
    </row>
    <row r="23" spans="1:5" ht="12.75">
      <c r="A23" s="22" t="s">
        <v>14</v>
      </c>
      <c r="B23" s="15">
        <v>19</v>
      </c>
      <c r="C23" s="43" t="s">
        <v>1</v>
      </c>
      <c r="D23" s="47">
        <v>0</v>
      </c>
      <c r="E23" s="47">
        <v>1</v>
      </c>
    </row>
    <row r="24" spans="1:5" ht="36">
      <c r="A24" s="31" t="s">
        <v>18</v>
      </c>
      <c r="B24" s="15">
        <v>20</v>
      </c>
      <c r="C24" s="43" t="s">
        <v>1</v>
      </c>
      <c r="D24" s="46">
        <v>0</v>
      </c>
      <c r="E24" s="46">
        <v>0</v>
      </c>
    </row>
    <row r="25" spans="1:5" ht="24">
      <c r="A25" s="31" t="s">
        <v>19</v>
      </c>
      <c r="B25" s="15">
        <v>21</v>
      </c>
      <c r="C25" s="43" t="s">
        <v>1</v>
      </c>
      <c r="D25" s="46">
        <v>208</v>
      </c>
      <c r="E25" s="46">
        <v>307</v>
      </c>
    </row>
    <row r="26" spans="1:5" ht="12.75">
      <c r="A26" s="22" t="s">
        <v>20</v>
      </c>
      <c r="B26" s="15">
        <v>22</v>
      </c>
      <c r="C26" s="43" t="s">
        <v>1</v>
      </c>
      <c r="D26" s="47">
        <v>208</v>
      </c>
      <c r="E26" s="47">
        <v>307</v>
      </c>
    </row>
    <row r="27" spans="1:5" ht="12.75">
      <c r="A27" s="22" t="s">
        <v>21</v>
      </c>
      <c r="B27" s="15">
        <v>23</v>
      </c>
      <c r="C27" s="43" t="s">
        <v>1</v>
      </c>
      <c r="D27" s="47">
        <v>0</v>
      </c>
      <c r="E27" s="47">
        <v>0</v>
      </c>
    </row>
    <row r="28" spans="1:5" ht="12.75">
      <c r="A28" s="22" t="s">
        <v>22</v>
      </c>
      <c r="B28" s="15">
        <v>24</v>
      </c>
      <c r="C28" s="43" t="s">
        <v>1</v>
      </c>
      <c r="D28" s="46"/>
      <c r="E28" s="46"/>
    </row>
    <row r="29" spans="1:5" ht="48">
      <c r="A29" s="31" t="s">
        <v>23</v>
      </c>
      <c r="B29" s="15">
        <v>25</v>
      </c>
      <c r="C29" s="43" t="s">
        <v>16</v>
      </c>
      <c r="D29" s="46">
        <v>0</v>
      </c>
      <c r="E29" s="46">
        <v>4</v>
      </c>
    </row>
    <row r="30" spans="1:5" ht="12.75">
      <c r="A30" s="22" t="s">
        <v>20</v>
      </c>
      <c r="B30" s="15">
        <v>26</v>
      </c>
      <c r="C30" s="43" t="s">
        <v>16</v>
      </c>
      <c r="D30" s="47">
        <v>0</v>
      </c>
      <c r="E30" s="47">
        <v>4</v>
      </c>
    </row>
    <row r="31" spans="1:5" ht="12.75">
      <c r="A31" s="22" t="s">
        <v>21</v>
      </c>
      <c r="B31" s="15">
        <v>27</v>
      </c>
      <c r="C31" s="43" t="s">
        <v>16</v>
      </c>
      <c r="D31" s="47">
        <v>0</v>
      </c>
      <c r="E31" s="47">
        <v>0</v>
      </c>
    </row>
    <row r="32" spans="1:5" ht="12.75">
      <c r="A32" s="22" t="s">
        <v>24</v>
      </c>
      <c r="B32" s="15">
        <v>28</v>
      </c>
      <c r="C32" s="43" t="s">
        <v>16</v>
      </c>
      <c r="D32" s="47"/>
      <c r="E32" s="47"/>
    </row>
    <row r="33" spans="1:5" ht="48">
      <c r="A33" s="31" t="s">
        <v>25</v>
      </c>
      <c r="B33" s="15">
        <v>29</v>
      </c>
      <c r="C33" s="43" t="s">
        <v>1</v>
      </c>
      <c r="D33" s="46">
        <v>2</v>
      </c>
      <c r="E33" s="46">
        <v>1</v>
      </c>
    </row>
    <row r="34" spans="1:5" ht="12.75">
      <c r="A34" s="22" t="s">
        <v>20</v>
      </c>
      <c r="B34" s="15">
        <v>30</v>
      </c>
      <c r="C34" s="43" t="s">
        <v>1</v>
      </c>
      <c r="D34" s="47">
        <v>2</v>
      </c>
      <c r="E34" s="47">
        <v>1</v>
      </c>
    </row>
    <row r="35" spans="1:5" ht="12.75">
      <c r="A35" s="22" t="s">
        <v>21</v>
      </c>
      <c r="B35" s="15">
        <v>31</v>
      </c>
      <c r="C35" s="43" t="s">
        <v>1</v>
      </c>
      <c r="D35" s="47">
        <v>0</v>
      </c>
      <c r="E35" s="47">
        <v>0</v>
      </c>
    </row>
    <row r="36" spans="1:5" ht="12.75">
      <c r="A36" s="22" t="s">
        <v>24</v>
      </c>
      <c r="B36" s="15">
        <v>32</v>
      </c>
      <c r="C36" s="43" t="s">
        <v>1</v>
      </c>
      <c r="D36" s="46"/>
      <c r="E36" s="46"/>
    </row>
    <row r="37" spans="1:5" ht="36">
      <c r="A37" s="31" t="s">
        <v>32</v>
      </c>
      <c r="B37" s="15">
        <v>33</v>
      </c>
      <c r="C37" s="43" t="s">
        <v>1</v>
      </c>
      <c r="D37" s="46"/>
      <c r="E37" s="46"/>
    </row>
    <row r="38" spans="1:5" ht="36">
      <c r="A38" s="31" t="s">
        <v>26</v>
      </c>
      <c r="B38" s="15">
        <v>34</v>
      </c>
      <c r="C38" s="43" t="s">
        <v>1</v>
      </c>
      <c r="D38" s="46">
        <v>872</v>
      </c>
      <c r="E38" s="46">
        <v>1206</v>
      </c>
    </row>
    <row r="39" spans="1:5" ht="12.75">
      <c r="A39" s="22" t="s">
        <v>20</v>
      </c>
      <c r="B39" s="15">
        <v>35</v>
      </c>
      <c r="C39" s="43" t="s">
        <v>1</v>
      </c>
      <c r="D39" s="47">
        <v>872</v>
      </c>
      <c r="E39" s="47">
        <v>1203</v>
      </c>
    </row>
    <row r="40" spans="1:5" ht="12.75">
      <c r="A40" s="22" t="s">
        <v>21</v>
      </c>
      <c r="B40" s="15">
        <v>36</v>
      </c>
      <c r="C40" s="43" t="s">
        <v>1</v>
      </c>
      <c r="D40" s="47">
        <v>0</v>
      </c>
      <c r="E40" s="47">
        <v>3</v>
      </c>
    </row>
    <row r="41" spans="1:5" ht="12.75">
      <c r="A41" s="22" t="s">
        <v>24</v>
      </c>
      <c r="B41" s="15">
        <v>37</v>
      </c>
      <c r="C41" s="43" t="s">
        <v>1</v>
      </c>
      <c r="D41" s="47"/>
      <c r="E41" s="47"/>
    </row>
    <row r="42" spans="1:5" ht="48">
      <c r="A42" s="31" t="s">
        <v>27</v>
      </c>
      <c r="B42" s="15">
        <v>38</v>
      </c>
      <c r="C42" s="43" t="s">
        <v>1</v>
      </c>
      <c r="D42" s="46">
        <v>254</v>
      </c>
      <c r="E42" s="46">
        <v>610</v>
      </c>
    </row>
    <row r="43" spans="1:5" ht="12.75">
      <c r="A43" s="22" t="s">
        <v>20</v>
      </c>
      <c r="B43" s="15">
        <v>39</v>
      </c>
      <c r="C43" s="43" t="s">
        <v>1</v>
      </c>
      <c r="D43" s="47">
        <v>254</v>
      </c>
      <c r="E43" s="47">
        <v>609</v>
      </c>
    </row>
    <row r="44" spans="1:5" ht="12.75">
      <c r="A44" s="22" t="s">
        <v>21</v>
      </c>
      <c r="B44" s="15">
        <v>40</v>
      </c>
      <c r="C44" s="43" t="s">
        <v>1</v>
      </c>
      <c r="D44" s="47">
        <v>0</v>
      </c>
      <c r="E44" s="47">
        <v>1</v>
      </c>
    </row>
    <row r="45" spans="1:5" ht="12.75">
      <c r="A45" s="22" t="s">
        <v>24</v>
      </c>
      <c r="B45" s="15">
        <v>41</v>
      </c>
      <c r="C45" s="43" t="s">
        <v>1</v>
      </c>
      <c r="D45" s="46"/>
      <c r="E45" s="46"/>
    </row>
    <row r="46" spans="1:5" ht="24">
      <c r="A46" s="31" t="s">
        <v>33</v>
      </c>
      <c r="B46" s="15">
        <v>42</v>
      </c>
      <c r="C46" s="43" t="s">
        <v>3</v>
      </c>
      <c r="D46" s="46">
        <f>SUM(D47:D51)</f>
        <v>1798</v>
      </c>
      <c r="E46" s="46">
        <f>SUM(E47:E51)</f>
        <v>1253</v>
      </c>
    </row>
    <row r="47" spans="1:5" ht="12.75">
      <c r="A47" s="32" t="s">
        <v>28</v>
      </c>
      <c r="B47" s="15">
        <v>43</v>
      </c>
      <c r="C47" s="43" t="s">
        <v>31</v>
      </c>
      <c r="D47" s="46"/>
      <c r="E47" s="46"/>
    </row>
    <row r="48" spans="1:5" ht="12.75">
      <c r="A48" s="32" t="s">
        <v>2</v>
      </c>
      <c r="B48" s="15">
        <v>44</v>
      </c>
      <c r="C48" s="43" t="s">
        <v>31</v>
      </c>
      <c r="D48" s="46"/>
      <c r="E48" s="46"/>
    </row>
    <row r="49" spans="1:5" ht="12.75">
      <c r="A49" s="32" t="s">
        <v>29</v>
      </c>
      <c r="B49" s="15">
        <v>45</v>
      </c>
      <c r="C49" s="43" t="s">
        <v>31</v>
      </c>
      <c r="D49" s="47">
        <v>1048.4</v>
      </c>
      <c r="E49" s="47">
        <v>752.8</v>
      </c>
    </row>
    <row r="50" spans="1:5" ht="12.75">
      <c r="A50" s="32" t="s">
        <v>30</v>
      </c>
      <c r="B50" s="15">
        <v>46</v>
      </c>
      <c r="C50" s="43" t="s">
        <v>31</v>
      </c>
      <c r="D50" s="47">
        <v>479.5</v>
      </c>
      <c r="E50" s="47">
        <v>328.6</v>
      </c>
    </row>
    <row r="51" spans="1:5" ht="12.75">
      <c r="A51" s="34" t="s">
        <v>34</v>
      </c>
      <c r="B51" s="15">
        <v>47</v>
      </c>
      <c r="C51" s="43" t="s">
        <v>31</v>
      </c>
      <c r="D51" s="47">
        <v>270.1</v>
      </c>
      <c r="E51" s="47">
        <v>171.6</v>
      </c>
    </row>
  </sheetData>
  <sheetProtection/>
  <mergeCells count="5">
    <mergeCell ref="E1:E3"/>
    <mergeCell ref="A1:A3"/>
    <mergeCell ref="B1:B3"/>
    <mergeCell ref="C1:C3"/>
    <mergeCell ref="D1:D3"/>
  </mergeCells>
  <printOptions/>
  <pageMargins left="0.23" right="0.24" top="1" bottom="1" header="0.5" footer="0.5"/>
  <pageSetup horizontalDpi="600" verticalDpi="600" orientation="portrait" paperSize="9" r:id="rId1"/>
  <ignoredErrors>
    <ignoredError sqref="E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28">
      <selection activeCell="D46" sqref="D46:E46"/>
    </sheetView>
  </sheetViews>
  <sheetFormatPr defaultColWidth="9.00390625" defaultRowHeight="12.75"/>
  <cols>
    <col min="1" max="1" width="38.00390625" style="4" customWidth="1"/>
    <col min="2" max="2" width="9.75390625" style="0" customWidth="1"/>
    <col min="3" max="3" width="10.375" style="0" customWidth="1"/>
    <col min="4" max="4" width="14.25390625" style="0" customWidth="1"/>
    <col min="5" max="5" width="20.875" style="0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12.75">
      <c r="A3" s="60"/>
      <c r="B3" s="60"/>
      <c r="C3" s="59"/>
      <c r="D3" s="59"/>
      <c r="E3" s="59"/>
    </row>
    <row r="4" spans="1:5" ht="12.75">
      <c r="A4" s="2">
        <v>1</v>
      </c>
      <c r="B4" s="17">
        <v>2</v>
      </c>
      <c r="C4" s="17">
        <v>3</v>
      </c>
      <c r="D4" s="17">
        <v>4</v>
      </c>
      <c r="E4" s="17">
        <v>5</v>
      </c>
    </row>
    <row r="5" spans="1:5" ht="36">
      <c r="A5" s="3" t="s">
        <v>8</v>
      </c>
      <c r="B5" s="15">
        <v>1</v>
      </c>
      <c r="C5" s="43" t="s">
        <v>1</v>
      </c>
      <c r="D5" s="46">
        <v>0</v>
      </c>
      <c r="E5" s="46">
        <v>0</v>
      </c>
    </row>
    <row r="6" spans="1:5" ht="12.75">
      <c r="A6" s="22" t="s">
        <v>9</v>
      </c>
      <c r="B6" s="15">
        <v>2</v>
      </c>
      <c r="C6" s="43" t="s">
        <v>1</v>
      </c>
      <c r="D6" s="47">
        <v>0</v>
      </c>
      <c r="E6" s="47">
        <v>0</v>
      </c>
    </row>
    <row r="7" spans="1:5" ht="24">
      <c r="A7" s="22" t="s">
        <v>10</v>
      </c>
      <c r="B7" s="15">
        <v>3</v>
      </c>
      <c r="C7" s="43" t="s">
        <v>1</v>
      </c>
      <c r="D7" s="47">
        <v>0</v>
      </c>
      <c r="E7" s="47">
        <v>0</v>
      </c>
    </row>
    <row r="8" spans="1:5" ht="12.75">
      <c r="A8" s="22" t="s">
        <v>11</v>
      </c>
      <c r="B8" s="15">
        <v>4</v>
      </c>
      <c r="C8" s="43" t="s">
        <v>1</v>
      </c>
      <c r="D8" s="47">
        <v>0</v>
      </c>
      <c r="E8" s="47">
        <v>0</v>
      </c>
    </row>
    <row r="9" spans="1:5" ht="24">
      <c r="A9" s="22" t="s">
        <v>12</v>
      </c>
      <c r="B9" s="15">
        <v>5</v>
      </c>
      <c r="C9" s="43" t="s">
        <v>1</v>
      </c>
      <c r="D9" s="47">
        <v>0</v>
      </c>
      <c r="E9" s="47">
        <v>0</v>
      </c>
    </row>
    <row r="10" spans="1:5" ht="12.75">
      <c r="A10" s="22" t="s">
        <v>13</v>
      </c>
      <c r="B10" s="15">
        <v>6</v>
      </c>
      <c r="C10" s="43" t="s">
        <v>1</v>
      </c>
      <c r="D10" s="47">
        <v>0</v>
      </c>
      <c r="E10" s="47">
        <v>0</v>
      </c>
    </row>
    <row r="11" spans="1:5" ht="24">
      <c r="A11" s="22" t="s">
        <v>12</v>
      </c>
      <c r="B11" s="15">
        <v>7</v>
      </c>
      <c r="C11" s="43" t="s">
        <v>1</v>
      </c>
      <c r="D11" s="47">
        <v>0</v>
      </c>
      <c r="E11" s="47">
        <v>0</v>
      </c>
    </row>
    <row r="12" spans="1:5" ht="12.75">
      <c r="A12" s="22" t="s">
        <v>14</v>
      </c>
      <c r="B12" s="15">
        <v>8</v>
      </c>
      <c r="C12" s="43" t="s">
        <v>1</v>
      </c>
      <c r="D12" s="47">
        <v>0</v>
      </c>
      <c r="E12" s="47">
        <v>0</v>
      </c>
    </row>
    <row r="13" spans="1:5" ht="24">
      <c r="A13" s="22" t="s">
        <v>10</v>
      </c>
      <c r="B13" s="15">
        <v>9</v>
      </c>
      <c r="C13" s="43" t="s">
        <v>1</v>
      </c>
      <c r="D13" s="47">
        <v>0</v>
      </c>
      <c r="E13" s="47">
        <v>0</v>
      </c>
    </row>
    <row r="14" spans="1:5" ht="36">
      <c r="A14" s="31" t="s">
        <v>15</v>
      </c>
      <c r="B14" s="15">
        <v>10</v>
      </c>
      <c r="C14" s="43" t="s">
        <v>16</v>
      </c>
      <c r="D14" s="46">
        <v>0</v>
      </c>
      <c r="E14" s="46">
        <v>0</v>
      </c>
    </row>
    <row r="15" spans="1:5" ht="12.75">
      <c r="A15" s="22" t="s">
        <v>9</v>
      </c>
      <c r="B15" s="15">
        <v>11</v>
      </c>
      <c r="C15" s="43" t="s">
        <v>16</v>
      </c>
      <c r="D15" s="47">
        <v>0</v>
      </c>
      <c r="E15" s="47">
        <v>0</v>
      </c>
    </row>
    <row r="16" spans="1:5" ht="12.75">
      <c r="A16" s="22" t="s">
        <v>11</v>
      </c>
      <c r="B16" s="15">
        <v>12</v>
      </c>
      <c r="C16" s="43" t="s">
        <v>16</v>
      </c>
      <c r="D16" s="47">
        <v>0</v>
      </c>
      <c r="E16" s="47">
        <v>0</v>
      </c>
    </row>
    <row r="17" spans="1:5" ht="12.75">
      <c r="A17" s="22" t="s">
        <v>13</v>
      </c>
      <c r="B17" s="15">
        <v>13</v>
      </c>
      <c r="C17" s="43" t="s">
        <v>16</v>
      </c>
      <c r="D17" s="47">
        <v>0</v>
      </c>
      <c r="E17" s="47">
        <v>0</v>
      </c>
    </row>
    <row r="18" spans="1:5" ht="12.75">
      <c r="A18" s="22" t="s">
        <v>14</v>
      </c>
      <c r="B18" s="15">
        <v>14</v>
      </c>
      <c r="C18" s="43" t="s">
        <v>16</v>
      </c>
      <c r="D18" s="47">
        <v>0</v>
      </c>
      <c r="E18" s="47">
        <v>0</v>
      </c>
    </row>
    <row r="19" spans="1:5" ht="36">
      <c r="A19" s="31" t="s">
        <v>17</v>
      </c>
      <c r="B19" s="15">
        <v>15</v>
      </c>
      <c r="C19" s="43" t="s">
        <v>1</v>
      </c>
      <c r="D19" s="46">
        <v>0</v>
      </c>
      <c r="E19" s="46">
        <v>0</v>
      </c>
    </row>
    <row r="20" spans="1:5" ht="12.75">
      <c r="A20" s="22" t="s">
        <v>9</v>
      </c>
      <c r="B20" s="15">
        <v>16</v>
      </c>
      <c r="C20" s="43" t="s">
        <v>1</v>
      </c>
      <c r="D20" s="47">
        <v>0</v>
      </c>
      <c r="E20" s="47">
        <v>0</v>
      </c>
    </row>
    <row r="21" spans="1:5" ht="12.75">
      <c r="A21" s="22" t="s">
        <v>11</v>
      </c>
      <c r="B21" s="15">
        <v>17</v>
      </c>
      <c r="C21" s="43" t="s">
        <v>1</v>
      </c>
      <c r="D21" s="47">
        <v>0</v>
      </c>
      <c r="E21" s="47">
        <v>0</v>
      </c>
    </row>
    <row r="22" spans="1:5" ht="12.75">
      <c r="A22" s="22" t="s">
        <v>13</v>
      </c>
      <c r="B22" s="15">
        <v>18</v>
      </c>
      <c r="C22" s="43" t="s">
        <v>1</v>
      </c>
      <c r="D22" s="47">
        <v>0</v>
      </c>
      <c r="E22" s="47">
        <v>0</v>
      </c>
    </row>
    <row r="23" spans="1:5" ht="12.75">
      <c r="A23" s="22" t="s">
        <v>14</v>
      </c>
      <c r="B23" s="15">
        <v>19</v>
      </c>
      <c r="C23" s="43" t="s">
        <v>1</v>
      </c>
      <c r="D23" s="47">
        <v>0</v>
      </c>
      <c r="E23" s="47">
        <v>0</v>
      </c>
    </row>
    <row r="24" spans="1:5" ht="36">
      <c r="A24" s="31" t="s">
        <v>18</v>
      </c>
      <c r="B24" s="15">
        <v>20</v>
      </c>
      <c r="C24" s="43" t="s">
        <v>1</v>
      </c>
      <c r="D24" s="46">
        <v>0</v>
      </c>
      <c r="E24" s="46">
        <v>0</v>
      </c>
    </row>
    <row r="25" spans="1:5" ht="24">
      <c r="A25" s="31" t="s">
        <v>19</v>
      </c>
      <c r="B25" s="15">
        <v>21</v>
      </c>
      <c r="C25" s="43" t="s">
        <v>1</v>
      </c>
      <c r="D25" s="46">
        <f>SUM(D26:D28)</f>
        <v>717</v>
      </c>
      <c r="E25" s="46">
        <f>SUM(E26:E28)</f>
        <v>1001</v>
      </c>
    </row>
    <row r="26" spans="1:5" ht="12.75">
      <c r="A26" s="22" t="s">
        <v>20</v>
      </c>
      <c r="B26" s="15">
        <v>22</v>
      </c>
      <c r="C26" s="43" t="s">
        <v>1</v>
      </c>
      <c r="D26" s="47">
        <v>695</v>
      </c>
      <c r="E26" s="47">
        <v>994</v>
      </c>
    </row>
    <row r="27" spans="1:5" ht="12.75">
      <c r="A27" s="22" t="s">
        <v>21</v>
      </c>
      <c r="B27" s="15">
        <v>23</v>
      </c>
      <c r="C27" s="43" t="s">
        <v>1</v>
      </c>
      <c r="D27" s="47">
        <v>22</v>
      </c>
      <c r="E27" s="47">
        <v>7</v>
      </c>
    </row>
    <row r="28" spans="1:5" ht="12.75">
      <c r="A28" s="22" t="s">
        <v>22</v>
      </c>
      <c r="B28" s="15">
        <v>24</v>
      </c>
      <c r="C28" s="43" t="s">
        <v>1</v>
      </c>
      <c r="D28" s="47"/>
      <c r="E28" s="47"/>
    </row>
    <row r="29" spans="1:5" ht="48">
      <c r="A29" s="31" t="s">
        <v>23</v>
      </c>
      <c r="B29" s="15">
        <v>25</v>
      </c>
      <c r="C29" s="43" t="s">
        <v>16</v>
      </c>
      <c r="D29" s="46">
        <v>39</v>
      </c>
      <c r="E29" s="46">
        <v>21</v>
      </c>
    </row>
    <row r="30" spans="1:5" ht="12.75">
      <c r="A30" s="22" t="s">
        <v>20</v>
      </c>
      <c r="B30" s="15">
        <v>26</v>
      </c>
      <c r="C30" s="43" t="s">
        <v>16</v>
      </c>
      <c r="D30" s="47">
        <v>35</v>
      </c>
      <c r="E30" s="47">
        <v>17</v>
      </c>
    </row>
    <row r="31" spans="1:5" ht="12.75">
      <c r="A31" s="22" t="s">
        <v>21</v>
      </c>
      <c r="B31" s="15">
        <v>27</v>
      </c>
      <c r="C31" s="43" t="s">
        <v>16</v>
      </c>
      <c r="D31" s="47">
        <v>4</v>
      </c>
      <c r="E31" s="47">
        <v>4</v>
      </c>
    </row>
    <row r="32" spans="1:5" ht="12.75">
      <c r="A32" s="22" t="s">
        <v>24</v>
      </c>
      <c r="B32" s="15">
        <v>28</v>
      </c>
      <c r="C32" s="43" t="s">
        <v>16</v>
      </c>
      <c r="D32" s="47"/>
      <c r="E32" s="47"/>
    </row>
    <row r="33" spans="1:5" ht="48">
      <c r="A33" s="31" t="s">
        <v>25</v>
      </c>
      <c r="B33" s="15">
        <v>29</v>
      </c>
      <c r="C33" s="43" t="s">
        <v>1</v>
      </c>
      <c r="D33" s="46">
        <v>27</v>
      </c>
      <c r="E33" s="46">
        <v>6</v>
      </c>
    </row>
    <row r="34" spans="1:5" ht="12.75">
      <c r="A34" s="22" t="s">
        <v>20</v>
      </c>
      <c r="B34" s="15">
        <v>30</v>
      </c>
      <c r="C34" s="43" t="s">
        <v>1</v>
      </c>
      <c r="D34" s="47">
        <v>17</v>
      </c>
      <c r="E34" s="47">
        <v>2</v>
      </c>
    </row>
    <row r="35" spans="1:5" ht="12.75">
      <c r="A35" s="22" t="s">
        <v>21</v>
      </c>
      <c r="B35" s="15">
        <v>31</v>
      </c>
      <c r="C35" s="43" t="s">
        <v>1</v>
      </c>
      <c r="D35" s="47">
        <v>10</v>
      </c>
      <c r="E35" s="47">
        <v>4</v>
      </c>
    </row>
    <row r="36" spans="1:5" ht="12.75">
      <c r="A36" s="22" t="s">
        <v>24</v>
      </c>
      <c r="B36" s="15">
        <v>32</v>
      </c>
      <c r="C36" s="43" t="s">
        <v>1</v>
      </c>
      <c r="D36" s="47"/>
      <c r="E36" s="47"/>
    </row>
    <row r="37" spans="1:5" ht="36">
      <c r="A37" s="31" t="s">
        <v>32</v>
      </c>
      <c r="B37" s="15">
        <v>33</v>
      </c>
      <c r="C37" s="43" t="s">
        <v>1</v>
      </c>
      <c r="D37" s="47"/>
      <c r="E37" s="47"/>
    </row>
    <row r="38" spans="1:5" ht="36">
      <c r="A38" s="31" t="s">
        <v>26</v>
      </c>
      <c r="B38" s="15">
        <v>34</v>
      </c>
      <c r="C38" s="43" t="s">
        <v>1</v>
      </c>
      <c r="D38" s="46">
        <f>SUM(D39:D41)</f>
        <v>1732</v>
      </c>
      <c r="E38" s="46">
        <f>SUM(E39:E41)</f>
        <v>727</v>
      </c>
    </row>
    <row r="39" spans="1:5" ht="12.75">
      <c r="A39" s="22" t="s">
        <v>20</v>
      </c>
      <c r="B39" s="15">
        <v>35</v>
      </c>
      <c r="C39" s="43" t="s">
        <v>1</v>
      </c>
      <c r="D39" s="47">
        <v>53</v>
      </c>
      <c r="E39" s="47">
        <v>43</v>
      </c>
    </row>
    <row r="40" spans="1:5" ht="12.75">
      <c r="A40" s="22" t="s">
        <v>21</v>
      </c>
      <c r="B40" s="15">
        <v>36</v>
      </c>
      <c r="C40" s="43" t="s">
        <v>1</v>
      </c>
      <c r="D40" s="47">
        <v>1679</v>
      </c>
      <c r="E40" s="47">
        <v>684</v>
      </c>
    </row>
    <row r="41" spans="1:5" ht="12.75">
      <c r="A41" s="22" t="s">
        <v>24</v>
      </c>
      <c r="B41" s="15">
        <v>37</v>
      </c>
      <c r="C41" s="43" t="s">
        <v>1</v>
      </c>
      <c r="D41" s="47"/>
      <c r="E41" s="47"/>
    </row>
    <row r="42" spans="1:5" ht="48">
      <c r="A42" s="31" t="s">
        <v>27</v>
      </c>
      <c r="B42" s="15">
        <v>38</v>
      </c>
      <c r="C42" s="43" t="s">
        <v>1</v>
      </c>
      <c r="D42" s="46">
        <f>SUM(D43:D45)</f>
        <v>1280</v>
      </c>
      <c r="E42" s="46">
        <f>SUM(E43:E45)</f>
        <v>500</v>
      </c>
    </row>
    <row r="43" spans="1:5" ht="12.75">
      <c r="A43" s="22" t="s">
        <v>20</v>
      </c>
      <c r="B43" s="15">
        <v>39</v>
      </c>
      <c r="C43" s="43" t="s">
        <v>1</v>
      </c>
      <c r="D43" s="47">
        <v>53</v>
      </c>
      <c r="E43" s="47">
        <v>43</v>
      </c>
    </row>
    <row r="44" spans="1:5" ht="12.75">
      <c r="A44" s="22" t="s">
        <v>21</v>
      </c>
      <c r="B44" s="15">
        <v>40</v>
      </c>
      <c r="C44" s="43" t="s">
        <v>1</v>
      </c>
      <c r="D44" s="47">
        <v>1227</v>
      </c>
      <c r="E44" s="47">
        <v>457</v>
      </c>
    </row>
    <row r="45" spans="1:5" ht="12.75">
      <c r="A45" s="22" t="s">
        <v>24</v>
      </c>
      <c r="B45" s="15">
        <v>41</v>
      </c>
      <c r="C45" s="43" t="s">
        <v>1</v>
      </c>
      <c r="D45" s="47"/>
      <c r="E45" s="47"/>
    </row>
    <row r="46" spans="1:5" ht="24">
      <c r="A46" s="31" t="s">
        <v>33</v>
      </c>
      <c r="B46" s="15">
        <v>42</v>
      </c>
      <c r="C46" s="43" t="s">
        <v>3</v>
      </c>
      <c r="D46" s="46">
        <f>SUM(D47:D51)</f>
        <v>2709</v>
      </c>
      <c r="E46" s="46">
        <f>SUM(E47:E51)</f>
        <v>2406.5</v>
      </c>
    </row>
    <row r="47" spans="1:5" ht="12.75">
      <c r="A47" s="32" t="s">
        <v>28</v>
      </c>
      <c r="B47" s="15">
        <v>43</v>
      </c>
      <c r="C47" s="43" t="s">
        <v>31</v>
      </c>
      <c r="D47" s="47">
        <v>0</v>
      </c>
      <c r="E47" s="47">
        <v>0</v>
      </c>
    </row>
    <row r="48" spans="1:5" ht="12.75">
      <c r="A48" s="32" t="s">
        <v>2</v>
      </c>
      <c r="B48" s="15">
        <v>44</v>
      </c>
      <c r="C48" s="43" t="s">
        <v>31</v>
      </c>
      <c r="D48" s="47">
        <v>0</v>
      </c>
      <c r="E48" s="47">
        <v>0</v>
      </c>
    </row>
    <row r="49" spans="1:5" ht="12.75">
      <c r="A49" s="32" t="s">
        <v>29</v>
      </c>
      <c r="B49" s="15">
        <v>45</v>
      </c>
      <c r="C49" s="43" t="s">
        <v>31</v>
      </c>
      <c r="D49" s="47">
        <v>1109.6</v>
      </c>
      <c r="E49" s="47">
        <v>901.6</v>
      </c>
    </row>
    <row r="50" spans="1:5" ht="12.75">
      <c r="A50" s="32" t="s">
        <v>30</v>
      </c>
      <c r="B50" s="15">
        <v>46</v>
      </c>
      <c r="C50" s="43" t="s">
        <v>31</v>
      </c>
      <c r="D50" s="47">
        <v>1405.2</v>
      </c>
      <c r="E50" s="47">
        <v>1368</v>
      </c>
    </row>
    <row r="51" spans="1:5" ht="12.75">
      <c r="A51" s="34" t="s">
        <v>34</v>
      </c>
      <c r="B51" s="15">
        <v>47</v>
      </c>
      <c r="C51" s="43" t="s">
        <v>31</v>
      </c>
      <c r="D51" s="47">
        <v>194.2</v>
      </c>
      <c r="E51" s="47">
        <v>136.9</v>
      </c>
    </row>
  </sheetData>
  <sheetProtection/>
  <mergeCells count="5">
    <mergeCell ref="E1:E3"/>
    <mergeCell ref="A1:A3"/>
    <mergeCell ref="B1:B3"/>
    <mergeCell ref="C1:C3"/>
    <mergeCell ref="D1:D3"/>
  </mergeCells>
  <printOptions/>
  <pageMargins left="0.23" right="0.24" top="1" bottom="1" header="0.5" footer="0.5"/>
  <pageSetup orientation="portrait" paperSize="9" r:id="rId1"/>
  <ignoredErrors>
    <ignoredError sqref="D25:E25 D38:E38 D42:E4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40">
      <selection activeCell="D46" sqref="D46:E46"/>
    </sheetView>
  </sheetViews>
  <sheetFormatPr defaultColWidth="9.00390625" defaultRowHeight="12.75"/>
  <cols>
    <col min="1" max="1" width="37.125" style="1" customWidth="1"/>
    <col min="2" max="2" width="8.625" style="0" customWidth="1"/>
    <col min="3" max="3" width="10.75390625" style="0" customWidth="1"/>
    <col min="4" max="4" width="16.375" style="0" customWidth="1"/>
    <col min="5" max="5" width="18.625" style="0" customWidth="1"/>
    <col min="6" max="6" width="9.625" style="0" customWidth="1"/>
    <col min="7" max="7" width="9.375" style="0" customWidth="1"/>
    <col min="8" max="8" width="9.625" style="0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12.75">
      <c r="A3" s="60"/>
      <c r="B3" s="60"/>
      <c r="C3" s="59"/>
      <c r="D3" s="59"/>
      <c r="E3" s="59"/>
    </row>
    <row r="4" spans="1:5" ht="12.75">
      <c r="A4" s="2">
        <v>1</v>
      </c>
      <c r="B4" s="17">
        <v>2</v>
      </c>
      <c r="C4" s="17">
        <v>3</v>
      </c>
      <c r="D4" s="17">
        <v>4</v>
      </c>
      <c r="E4" s="17">
        <v>5</v>
      </c>
    </row>
    <row r="5" spans="1:5" ht="36">
      <c r="A5" s="3" t="s">
        <v>8</v>
      </c>
      <c r="B5" s="15">
        <v>1</v>
      </c>
      <c r="C5" s="43" t="s">
        <v>1</v>
      </c>
      <c r="D5" s="46">
        <v>2</v>
      </c>
      <c r="E5" s="46">
        <v>1</v>
      </c>
    </row>
    <row r="6" spans="1:5" ht="12.75">
      <c r="A6" s="22" t="s">
        <v>9</v>
      </c>
      <c r="B6" s="15">
        <v>2</v>
      </c>
      <c r="C6" s="43" t="s">
        <v>1</v>
      </c>
      <c r="D6" s="47">
        <v>0</v>
      </c>
      <c r="E6" s="47">
        <v>0</v>
      </c>
    </row>
    <row r="7" spans="1:5" ht="24">
      <c r="A7" s="22" t="s">
        <v>10</v>
      </c>
      <c r="B7" s="15">
        <v>3</v>
      </c>
      <c r="C7" s="43" t="s">
        <v>1</v>
      </c>
      <c r="D7" s="47">
        <v>0</v>
      </c>
      <c r="E7" s="47">
        <v>0</v>
      </c>
    </row>
    <row r="8" spans="1:5" ht="12.75">
      <c r="A8" s="22" t="s">
        <v>11</v>
      </c>
      <c r="B8" s="15">
        <v>4</v>
      </c>
      <c r="C8" s="43" t="s">
        <v>1</v>
      </c>
      <c r="D8" s="47">
        <v>0</v>
      </c>
      <c r="E8" s="47"/>
    </row>
    <row r="9" spans="1:5" ht="24">
      <c r="A9" s="22" t="s">
        <v>12</v>
      </c>
      <c r="B9" s="15">
        <v>5</v>
      </c>
      <c r="C9" s="43" t="s">
        <v>1</v>
      </c>
      <c r="D9" s="47">
        <v>0</v>
      </c>
      <c r="E9" s="47">
        <v>0</v>
      </c>
    </row>
    <row r="10" spans="1:5" ht="12.75">
      <c r="A10" s="22" t="s">
        <v>13</v>
      </c>
      <c r="B10" s="15">
        <v>6</v>
      </c>
      <c r="C10" s="43" t="s">
        <v>1</v>
      </c>
      <c r="D10" s="47">
        <v>1</v>
      </c>
      <c r="E10" s="47">
        <v>1</v>
      </c>
    </row>
    <row r="11" spans="1:5" ht="24">
      <c r="A11" s="22" t="s">
        <v>12</v>
      </c>
      <c r="B11" s="15">
        <v>7</v>
      </c>
      <c r="C11" s="43" t="s">
        <v>1</v>
      </c>
      <c r="D11" s="47">
        <v>1</v>
      </c>
      <c r="E11" s="47">
        <v>1</v>
      </c>
    </row>
    <row r="12" spans="1:5" ht="12.75">
      <c r="A12" s="22" t="s">
        <v>14</v>
      </c>
      <c r="B12" s="15">
        <v>8</v>
      </c>
      <c r="C12" s="43" t="s">
        <v>1</v>
      </c>
      <c r="D12" s="47">
        <v>1</v>
      </c>
      <c r="E12" s="47">
        <v>0</v>
      </c>
    </row>
    <row r="13" spans="1:5" ht="24">
      <c r="A13" s="22" t="s">
        <v>10</v>
      </c>
      <c r="B13" s="15">
        <v>9</v>
      </c>
      <c r="C13" s="43" t="s">
        <v>1</v>
      </c>
      <c r="D13" s="47">
        <v>1</v>
      </c>
      <c r="E13" s="47">
        <v>0</v>
      </c>
    </row>
    <row r="14" spans="1:5" ht="36">
      <c r="A14" s="31" t="s">
        <v>15</v>
      </c>
      <c r="B14" s="15">
        <v>10</v>
      </c>
      <c r="C14" s="43" t="s">
        <v>16</v>
      </c>
      <c r="D14" s="46">
        <f>SUM(D15:D18)</f>
        <v>10626</v>
      </c>
      <c r="E14" s="46">
        <f>SUM(E15:E18)</f>
        <v>6987</v>
      </c>
    </row>
    <row r="15" spans="1:5" ht="12.75">
      <c r="A15" s="22" t="s">
        <v>9</v>
      </c>
      <c r="B15" s="15">
        <v>11</v>
      </c>
      <c r="C15" s="43" t="s">
        <v>16</v>
      </c>
      <c r="D15" s="47">
        <v>0</v>
      </c>
      <c r="E15" s="47">
        <v>0</v>
      </c>
    </row>
    <row r="16" spans="1:5" ht="12.75">
      <c r="A16" s="22" t="s">
        <v>11</v>
      </c>
      <c r="B16" s="15">
        <v>12</v>
      </c>
      <c r="C16" s="43" t="s">
        <v>16</v>
      </c>
      <c r="D16" s="47">
        <v>0</v>
      </c>
      <c r="E16" s="47"/>
    </row>
    <row r="17" spans="1:5" ht="12.75">
      <c r="A17" s="22" t="s">
        <v>13</v>
      </c>
      <c r="B17" s="15">
        <v>13</v>
      </c>
      <c r="C17" s="43" t="s">
        <v>16</v>
      </c>
      <c r="D17" s="47">
        <v>8690</v>
      </c>
      <c r="E17" s="47">
        <v>0</v>
      </c>
    </row>
    <row r="18" spans="1:5" ht="12.75">
      <c r="A18" s="22" t="s">
        <v>14</v>
      </c>
      <c r="B18" s="15">
        <v>14</v>
      </c>
      <c r="C18" s="43" t="s">
        <v>16</v>
      </c>
      <c r="D18" s="47">
        <v>1936</v>
      </c>
      <c r="E18" s="47">
        <v>6987</v>
      </c>
    </row>
    <row r="19" spans="1:5" ht="36">
      <c r="A19" s="31" t="s">
        <v>17</v>
      </c>
      <c r="B19" s="15">
        <v>15</v>
      </c>
      <c r="C19" s="43" t="s">
        <v>1</v>
      </c>
      <c r="D19" s="46">
        <v>6</v>
      </c>
      <c r="E19" s="46">
        <v>0</v>
      </c>
    </row>
    <row r="20" spans="1:5" ht="12.75">
      <c r="A20" s="22" t="s">
        <v>9</v>
      </c>
      <c r="B20" s="15">
        <v>16</v>
      </c>
      <c r="C20" s="43" t="s">
        <v>1</v>
      </c>
      <c r="D20" s="47">
        <v>0</v>
      </c>
      <c r="E20" s="47">
        <v>0</v>
      </c>
    </row>
    <row r="21" spans="1:5" ht="12.75">
      <c r="A21" s="22" t="s">
        <v>11</v>
      </c>
      <c r="B21" s="15">
        <v>17</v>
      </c>
      <c r="C21" s="43" t="s">
        <v>1</v>
      </c>
      <c r="D21" s="47">
        <v>0</v>
      </c>
      <c r="E21" s="47">
        <v>0</v>
      </c>
    </row>
    <row r="22" spans="1:5" ht="12.75">
      <c r="A22" s="22" t="s">
        <v>13</v>
      </c>
      <c r="B22" s="15">
        <v>18</v>
      </c>
      <c r="C22" s="43" t="s">
        <v>1</v>
      </c>
      <c r="D22" s="47">
        <v>6</v>
      </c>
      <c r="E22" s="47">
        <v>0</v>
      </c>
    </row>
    <row r="23" spans="1:5" ht="12.75">
      <c r="A23" s="22" t="s">
        <v>14</v>
      </c>
      <c r="B23" s="15">
        <v>19</v>
      </c>
      <c r="C23" s="43" t="s">
        <v>1</v>
      </c>
      <c r="D23" s="47">
        <v>0</v>
      </c>
      <c r="E23" s="47">
        <v>0</v>
      </c>
    </row>
    <row r="24" spans="1:5" ht="36">
      <c r="A24" s="31" t="s">
        <v>18</v>
      </c>
      <c r="B24" s="15">
        <v>20</v>
      </c>
      <c r="C24" s="43" t="s">
        <v>1</v>
      </c>
      <c r="D24" s="46">
        <v>0</v>
      </c>
      <c r="E24" s="46">
        <v>0</v>
      </c>
    </row>
    <row r="25" spans="1:5" ht="24">
      <c r="A25" s="31" t="s">
        <v>19</v>
      </c>
      <c r="B25" s="15">
        <v>21</v>
      </c>
      <c r="C25" s="43" t="s">
        <v>1</v>
      </c>
      <c r="D25" s="46">
        <v>634</v>
      </c>
      <c r="E25" s="46">
        <v>763</v>
      </c>
    </row>
    <row r="26" spans="1:5" ht="12.75">
      <c r="A26" s="22" t="s">
        <v>20</v>
      </c>
      <c r="B26" s="15">
        <v>22</v>
      </c>
      <c r="C26" s="43" t="s">
        <v>1</v>
      </c>
      <c r="D26" s="47">
        <v>631</v>
      </c>
      <c r="E26" s="47">
        <v>763</v>
      </c>
    </row>
    <row r="27" spans="1:5" ht="12.75">
      <c r="A27" s="22" t="s">
        <v>21</v>
      </c>
      <c r="B27" s="15">
        <v>23</v>
      </c>
      <c r="C27" s="43" t="s">
        <v>1</v>
      </c>
      <c r="D27" s="47">
        <v>0</v>
      </c>
      <c r="E27" s="47">
        <v>0</v>
      </c>
    </row>
    <row r="28" spans="1:5" ht="12.75">
      <c r="A28" s="22" t="s">
        <v>22</v>
      </c>
      <c r="B28" s="15">
        <v>24</v>
      </c>
      <c r="C28" s="43" t="s">
        <v>1</v>
      </c>
      <c r="D28" s="47">
        <v>3</v>
      </c>
      <c r="E28" s="47">
        <v>0</v>
      </c>
    </row>
    <row r="29" spans="1:5" ht="48">
      <c r="A29" s="31" t="s">
        <v>23</v>
      </c>
      <c r="B29" s="15">
        <v>25</v>
      </c>
      <c r="C29" s="43" t="s">
        <v>16</v>
      </c>
      <c r="D29" s="46">
        <v>20</v>
      </c>
      <c r="E29" s="46">
        <v>33</v>
      </c>
    </row>
    <row r="30" spans="1:5" ht="12.75">
      <c r="A30" s="22" t="s">
        <v>20</v>
      </c>
      <c r="B30" s="15">
        <v>26</v>
      </c>
      <c r="C30" s="43" t="s">
        <v>16</v>
      </c>
      <c r="D30" s="47">
        <v>20</v>
      </c>
      <c r="E30" s="47">
        <v>33</v>
      </c>
    </row>
    <row r="31" spans="1:5" ht="12.75">
      <c r="A31" s="22" t="s">
        <v>21</v>
      </c>
      <c r="B31" s="15">
        <v>27</v>
      </c>
      <c r="C31" s="43" t="s">
        <v>16</v>
      </c>
      <c r="D31" s="47">
        <v>0</v>
      </c>
      <c r="E31" s="47">
        <v>0</v>
      </c>
    </row>
    <row r="32" spans="1:5" ht="12.75">
      <c r="A32" s="22" t="s">
        <v>24</v>
      </c>
      <c r="B32" s="15">
        <v>28</v>
      </c>
      <c r="C32" s="43" t="s">
        <v>16</v>
      </c>
      <c r="D32" s="47">
        <v>0</v>
      </c>
      <c r="E32" s="47">
        <v>0</v>
      </c>
    </row>
    <row r="33" spans="1:5" ht="48">
      <c r="A33" s="31" t="s">
        <v>25</v>
      </c>
      <c r="B33" s="15">
        <v>29</v>
      </c>
      <c r="C33" s="43" t="s">
        <v>1</v>
      </c>
      <c r="D33" s="46">
        <v>86</v>
      </c>
      <c r="E33" s="46">
        <v>96</v>
      </c>
    </row>
    <row r="34" spans="1:5" ht="12.75">
      <c r="A34" s="22" t="s">
        <v>20</v>
      </c>
      <c r="B34" s="15">
        <v>30</v>
      </c>
      <c r="C34" s="43" t="s">
        <v>1</v>
      </c>
      <c r="D34" s="47">
        <v>86</v>
      </c>
      <c r="E34" s="47">
        <v>96</v>
      </c>
    </row>
    <row r="35" spans="1:5" ht="12.75">
      <c r="A35" s="22" t="s">
        <v>21</v>
      </c>
      <c r="B35" s="15">
        <v>31</v>
      </c>
      <c r="C35" s="43" t="s">
        <v>1</v>
      </c>
      <c r="D35" s="47">
        <v>0</v>
      </c>
      <c r="E35" s="47">
        <v>0</v>
      </c>
    </row>
    <row r="36" spans="1:5" ht="12.75">
      <c r="A36" s="22" t="s">
        <v>24</v>
      </c>
      <c r="B36" s="15">
        <v>32</v>
      </c>
      <c r="C36" s="43" t="s">
        <v>1</v>
      </c>
      <c r="D36" s="47">
        <v>0</v>
      </c>
      <c r="E36" s="47">
        <v>0</v>
      </c>
    </row>
    <row r="37" spans="1:5" ht="36">
      <c r="A37" s="31" t="s">
        <v>32</v>
      </c>
      <c r="B37" s="15">
        <v>33</v>
      </c>
      <c r="C37" s="43" t="s">
        <v>1</v>
      </c>
      <c r="D37" s="46">
        <v>733</v>
      </c>
      <c r="E37" s="46">
        <v>765</v>
      </c>
    </row>
    <row r="38" spans="1:5" ht="36">
      <c r="A38" s="31" t="s">
        <v>26</v>
      </c>
      <c r="B38" s="15">
        <v>34</v>
      </c>
      <c r="C38" s="43" t="s">
        <v>1</v>
      </c>
      <c r="D38" s="46">
        <v>811</v>
      </c>
      <c r="E38" s="46">
        <v>896</v>
      </c>
    </row>
    <row r="39" spans="1:5" ht="12.75">
      <c r="A39" s="22" t="s">
        <v>20</v>
      </c>
      <c r="B39" s="15">
        <v>35</v>
      </c>
      <c r="C39" s="43" t="s">
        <v>1</v>
      </c>
      <c r="D39" s="47">
        <v>811</v>
      </c>
      <c r="E39" s="47">
        <v>896</v>
      </c>
    </row>
    <row r="40" spans="1:5" ht="12.75">
      <c r="A40" s="22" t="s">
        <v>21</v>
      </c>
      <c r="B40" s="15">
        <v>36</v>
      </c>
      <c r="C40" s="43" t="s">
        <v>1</v>
      </c>
      <c r="D40" s="47">
        <v>0</v>
      </c>
      <c r="E40" s="47">
        <v>0</v>
      </c>
    </row>
    <row r="41" spans="1:5" ht="12.75">
      <c r="A41" s="22" t="s">
        <v>24</v>
      </c>
      <c r="B41" s="15">
        <v>37</v>
      </c>
      <c r="C41" s="43" t="s">
        <v>1</v>
      </c>
      <c r="D41" s="47">
        <v>0</v>
      </c>
      <c r="E41" s="47">
        <v>0</v>
      </c>
    </row>
    <row r="42" spans="1:5" ht="48">
      <c r="A42" s="31" t="s">
        <v>27</v>
      </c>
      <c r="B42" s="15">
        <v>38</v>
      </c>
      <c r="C42" s="43" t="s">
        <v>1</v>
      </c>
      <c r="D42" s="46">
        <v>736</v>
      </c>
      <c r="E42" s="46">
        <v>796</v>
      </c>
    </row>
    <row r="43" spans="1:5" ht="12.75">
      <c r="A43" s="22" t="s">
        <v>20</v>
      </c>
      <c r="B43" s="15">
        <v>39</v>
      </c>
      <c r="C43" s="43" t="s">
        <v>1</v>
      </c>
      <c r="D43" s="47">
        <v>736</v>
      </c>
      <c r="E43" s="47">
        <v>796</v>
      </c>
    </row>
    <row r="44" spans="1:5" ht="12.75">
      <c r="A44" s="22" t="s">
        <v>21</v>
      </c>
      <c r="B44" s="15">
        <v>40</v>
      </c>
      <c r="C44" s="43" t="s">
        <v>1</v>
      </c>
      <c r="D44" s="47">
        <v>0</v>
      </c>
      <c r="E44" s="47">
        <v>0</v>
      </c>
    </row>
    <row r="45" spans="1:5" ht="12.75">
      <c r="A45" s="22" t="s">
        <v>24</v>
      </c>
      <c r="B45" s="15">
        <v>41</v>
      </c>
      <c r="C45" s="43" t="s">
        <v>1</v>
      </c>
      <c r="D45" s="47">
        <v>0</v>
      </c>
      <c r="E45" s="47">
        <v>0</v>
      </c>
    </row>
    <row r="46" spans="1:5" ht="24">
      <c r="A46" s="31" t="s">
        <v>33</v>
      </c>
      <c r="B46" s="15">
        <v>42</v>
      </c>
      <c r="C46" s="43" t="s">
        <v>3</v>
      </c>
      <c r="D46" s="46">
        <f>SUM(D47:D51)</f>
        <v>8035.2</v>
      </c>
      <c r="E46" s="46">
        <f>SUM(E47:E51)</f>
        <v>8275.400000000001</v>
      </c>
    </row>
    <row r="47" spans="1:5" ht="12.75">
      <c r="A47" s="32" t="s">
        <v>28</v>
      </c>
      <c r="B47" s="15">
        <v>43</v>
      </c>
      <c r="C47" s="43" t="s">
        <v>31</v>
      </c>
      <c r="D47" s="47">
        <v>2.1</v>
      </c>
      <c r="E47" s="47">
        <v>2.2</v>
      </c>
    </row>
    <row r="48" spans="1:5" ht="12.75">
      <c r="A48" s="32" t="s">
        <v>2</v>
      </c>
      <c r="B48" s="15">
        <v>44</v>
      </c>
      <c r="C48" s="43" t="s">
        <v>31</v>
      </c>
      <c r="D48" s="47">
        <v>1</v>
      </c>
      <c r="E48" s="47">
        <v>1.1</v>
      </c>
    </row>
    <row r="49" spans="1:5" ht="12.75">
      <c r="A49" s="32" t="s">
        <v>29</v>
      </c>
      <c r="B49" s="15">
        <v>45</v>
      </c>
      <c r="C49" s="43" t="s">
        <v>31</v>
      </c>
      <c r="D49" s="47">
        <v>3064.9</v>
      </c>
      <c r="E49" s="47">
        <v>3265.4</v>
      </c>
    </row>
    <row r="50" spans="1:5" ht="12.75">
      <c r="A50" s="32" t="s">
        <v>30</v>
      </c>
      <c r="B50" s="15">
        <v>46</v>
      </c>
      <c r="C50" s="43" t="s">
        <v>31</v>
      </c>
      <c r="D50" s="47">
        <v>3988.3</v>
      </c>
      <c r="E50" s="47">
        <v>4003.5</v>
      </c>
    </row>
    <row r="51" spans="1:5" ht="12.75">
      <c r="A51" s="34" t="s">
        <v>34</v>
      </c>
      <c r="B51" s="15">
        <v>47</v>
      </c>
      <c r="C51" s="43" t="s">
        <v>31</v>
      </c>
      <c r="D51" s="47">
        <v>978.9</v>
      </c>
      <c r="E51" s="47">
        <v>1003.2</v>
      </c>
    </row>
  </sheetData>
  <sheetProtection/>
  <mergeCells count="5">
    <mergeCell ref="E1:E3"/>
    <mergeCell ref="A1:A3"/>
    <mergeCell ref="B1:B3"/>
    <mergeCell ref="C1:C3"/>
    <mergeCell ref="D1:D3"/>
  </mergeCells>
  <printOptions/>
  <pageMargins left="0.37" right="0.24" top="1" bottom="1" header="0.5" footer="0.5"/>
  <pageSetup orientation="portrait" paperSize="9" r:id="rId1"/>
  <ignoredErrors>
    <ignoredError sqref="D14:E1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93"/>
  <sheetViews>
    <sheetView zoomScalePageLayoutView="0" workbookViewId="0" topLeftCell="A31">
      <selection activeCell="D46" sqref="D46:E46"/>
    </sheetView>
  </sheetViews>
  <sheetFormatPr defaultColWidth="9.00390625" defaultRowHeight="12.75"/>
  <cols>
    <col min="1" max="1" width="27.875" style="4" customWidth="1"/>
    <col min="2" max="2" width="8.75390625" style="0" customWidth="1"/>
    <col min="3" max="3" width="9.75390625" style="0" customWidth="1"/>
    <col min="4" max="4" width="18.875" style="0" customWidth="1"/>
    <col min="5" max="5" width="19.375" style="0" customWidth="1"/>
    <col min="6" max="6" width="14.25390625" style="0" customWidth="1"/>
    <col min="7" max="7" width="10.375" style="0" customWidth="1"/>
    <col min="8" max="8" width="11.875" style="0" customWidth="1"/>
    <col min="9" max="9" width="10.375" style="0" customWidth="1"/>
  </cols>
  <sheetData>
    <row r="1" spans="1:6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  <c r="F1" s="61" t="s">
        <v>35</v>
      </c>
    </row>
    <row r="2" spans="1:6" ht="12.75">
      <c r="A2" s="60"/>
      <c r="B2" s="60"/>
      <c r="C2" s="59"/>
      <c r="D2" s="59"/>
      <c r="E2" s="59"/>
      <c r="F2" s="61"/>
    </row>
    <row r="3" spans="1:6" ht="12.75">
      <c r="A3" s="60"/>
      <c r="B3" s="60"/>
      <c r="C3" s="59"/>
      <c r="D3" s="59"/>
      <c r="E3" s="59"/>
      <c r="F3" s="61"/>
    </row>
    <row r="4" spans="1:6" ht="12.75">
      <c r="A4" s="2">
        <v>1</v>
      </c>
      <c r="B4" s="17">
        <v>2</v>
      </c>
      <c r="C4" s="17">
        <v>3</v>
      </c>
      <c r="D4" s="17">
        <v>4</v>
      </c>
      <c r="E4" s="17">
        <v>5</v>
      </c>
      <c r="F4" s="2">
        <v>6</v>
      </c>
    </row>
    <row r="5" spans="1:7" ht="24">
      <c r="A5" s="3" t="s">
        <v>37</v>
      </c>
      <c r="B5" s="15">
        <v>1</v>
      </c>
      <c r="C5" s="43" t="s">
        <v>1</v>
      </c>
      <c r="D5" s="46">
        <f>D6+D8+D10+D12</f>
        <v>183</v>
      </c>
      <c r="E5" s="46">
        <f>E6+E8+E10+E12</f>
        <v>187</v>
      </c>
      <c r="F5" s="62" t="s">
        <v>36</v>
      </c>
      <c r="G5" s="36"/>
    </row>
    <row r="6" spans="1:7" ht="12.75">
      <c r="A6" s="22" t="s">
        <v>9</v>
      </c>
      <c r="B6" s="15">
        <v>2</v>
      </c>
      <c r="C6" s="43" t="s">
        <v>1</v>
      </c>
      <c r="D6" s="47">
        <v>3</v>
      </c>
      <c r="E6" s="47">
        <v>1</v>
      </c>
      <c r="F6" s="63"/>
      <c r="G6" s="37"/>
    </row>
    <row r="7" spans="1:7" ht="24">
      <c r="A7" s="22" t="s">
        <v>10</v>
      </c>
      <c r="B7" s="15">
        <v>3</v>
      </c>
      <c r="C7" s="43" t="s">
        <v>1</v>
      </c>
      <c r="D7" s="47">
        <v>3</v>
      </c>
      <c r="E7" s="47">
        <v>1</v>
      </c>
      <c r="F7" s="63"/>
      <c r="G7" s="36"/>
    </row>
    <row r="8" spans="1:7" ht="12.75">
      <c r="A8" s="22" t="s">
        <v>11</v>
      </c>
      <c r="B8" s="15">
        <v>4</v>
      </c>
      <c r="C8" s="43" t="s">
        <v>1</v>
      </c>
      <c r="D8" s="47">
        <v>48</v>
      </c>
      <c r="E8" s="47">
        <v>51</v>
      </c>
      <c r="F8" s="63"/>
      <c r="G8" s="36"/>
    </row>
    <row r="9" spans="1:6" ht="24">
      <c r="A9" s="22" t="s">
        <v>12</v>
      </c>
      <c r="B9" s="15">
        <v>5</v>
      </c>
      <c r="C9" s="43" t="s">
        <v>1</v>
      </c>
      <c r="D9" s="47">
        <v>48</v>
      </c>
      <c r="E9" s="47">
        <v>51</v>
      </c>
      <c r="F9" s="63"/>
    </row>
    <row r="10" spans="1:6" ht="12.75">
      <c r="A10" s="22" t="s">
        <v>13</v>
      </c>
      <c r="B10" s="15">
        <v>6</v>
      </c>
      <c r="C10" s="43" t="s">
        <v>1</v>
      </c>
      <c r="D10" s="47">
        <v>123</v>
      </c>
      <c r="E10" s="47">
        <v>119</v>
      </c>
      <c r="F10" s="63"/>
    </row>
    <row r="11" spans="1:6" ht="24">
      <c r="A11" s="22" t="s">
        <v>12</v>
      </c>
      <c r="B11" s="15">
        <v>7</v>
      </c>
      <c r="C11" s="43" t="s">
        <v>1</v>
      </c>
      <c r="D11" s="47">
        <v>123</v>
      </c>
      <c r="E11" s="47">
        <v>119</v>
      </c>
      <c r="F11" s="63"/>
    </row>
    <row r="12" spans="1:6" ht="12.75">
      <c r="A12" s="22" t="s">
        <v>14</v>
      </c>
      <c r="B12" s="15">
        <v>8</v>
      </c>
      <c r="C12" s="43" t="s">
        <v>1</v>
      </c>
      <c r="D12" s="47">
        <v>9</v>
      </c>
      <c r="E12" s="47">
        <v>16</v>
      </c>
      <c r="F12" s="63"/>
    </row>
    <row r="13" spans="1:6" ht="24">
      <c r="A13" s="22" t="s">
        <v>10</v>
      </c>
      <c r="B13" s="15">
        <v>9</v>
      </c>
      <c r="C13" s="43" t="s">
        <v>1</v>
      </c>
      <c r="D13" s="47">
        <v>9</v>
      </c>
      <c r="E13" s="47">
        <v>16</v>
      </c>
      <c r="F13" s="64"/>
    </row>
    <row r="14" spans="1:6" ht="48">
      <c r="A14" s="31" t="s">
        <v>15</v>
      </c>
      <c r="B14" s="15">
        <v>10</v>
      </c>
      <c r="C14" s="43" t="s">
        <v>16</v>
      </c>
      <c r="D14" s="46">
        <v>0</v>
      </c>
      <c r="E14" s="46">
        <v>0</v>
      </c>
      <c r="F14" s="44"/>
    </row>
    <row r="15" spans="1:6" ht="12.75">
      <c r="A15" s="22" t="s">
        <v>9</v>
      </c>
      <c r="B15" s="15">
        <v>11</v>
      </c>
      <c r="C15" s="43" t="s">
        <v>16</v>
      </c>
      <c r="D15" s="47"/>
      <c r="E15" s="47"/>
      <c r="F15" s="44"/>
    </row>
    <row r="16" spans="1:6" ht="12.75">
      <c r="A16" s="22" t="s">
        <v>11</v>
      </c>
      <c r="B16" s="15">
        <v>12</v>
      </c>
      <c r="C16" s="43" t="s">
        <v>16</v>
      </c>
      <c r="D16" s="47"/>
      <c r="E16" s="47"/>
      <c r="F16" s="44"/>
    </row>
    <row r="17" spans="1:6" ht="12.75">
      <c r="A17" s="22" t="s">
        <v>13</v>
      </c>
      <c r="B17" s="15">
        <v>13</v>
      </c>
      <c r="C17" s="43" t="s">
        <v>16</v>
      </c>
      <c r="D17" s="47"/>
      <c r="E17" s="47"/>
      <c r="F17" s="44"/>
    </row>
    <row r="18" spans="1:6" ht="12.75">
      <c r="A18" s="22" t="s">
        <v>14</v>
      </c>
      <c r="B18" s="15">
        <v>14</v>
      </c>
      <c r="C18" s="43" t="s">
        <v>16</v>
      </c>
      <c r="D18" s="47"/>
      <c r="E18" s="47"/>
      <c r="F18" s="44"/>
    </row>
    <row r="19" spans="1:6" ht="48">
      <c r="A19" s="31" t="s">
        <v>17</v>
      </c>
      <c r="B19" s="15">
        <v>15</v>
      </c>
      <c r="C19" s="43" t="s">
        <v>1</v>
      </c>
      <c r="D19" s="46">
        <v>0</v>
      </c>
      <c r="E19" s="46">
        <v>0</v>
      </c>
      <c r="F19" s="44"/>
    </row>
    <row r="20" spans="1:6" ht="12.75">
      <c r="A20" s="22" t="s">
        <v>9</v>
      </c>
      <c r="B20" s="15">
        <v>16</v>
      </c>
      <c r="C20" s="43" t="s">
        <v>1</v>
      </c>
      <c r="D20" s="47"/>
      <c r="E20" s="47"/>
      <c r="F20" s="44"/>
    </row>
    <row r="21" spans="1:6" ht="12.75">
      <c r="A21" s="22" t="s">
        <v>11</v>
      </c>
      <c r="B21" s="15">
        <v>17</v>
      </c>
      <c r="C21" s="43" t="s">
        <v>1</v>
      </c>
      <c r="D21" s="47"/>
      <c r="E21" s="47"/>
      <c r="F21" s="44"/>
    </row>
    <row r="22" spans="1:6" ht="12.75">
      <c r="A22" s="22" t="s">
        <v>13</v>
      </c>
      <c r="B22" s="15">
        <v>18</v>
      </c>
      <c r="C22" s="43" t="s">
        <v>1</v>
      </c>
      <c r="D22" s="47"/>
      <c r="E22" s="47"/>
      <c r="F22" s="44"/>
    </row>
    <row r="23" spans="1:6" ht="12.75">
      <c r="A23" s="22" t="s">
        <v>14</v>
      </c>
      <c r="B23" s="15">
        <v>19</v>
      </c>
      <c r="C23" s="43" t="s">
        <v>1</v>
      </c>
      <c r="D23" s="47"/>
      <c r="E23" s="47"/>
      <c r="F23" s="44"/>
    </row>
    <row r="24" spans="1:6" ht="48">
      <c r="A24" s="31" t="s">
        <v>18</v>
      </c>
      <c r="B24" s="15">
        <v>20</v>
      </c>
      <c r="C24" s="43" t="s">
        <v>1</v>
      </c>
      <c r="D24" s="46">
        <v>1</v>
      </c>
      <c r="E24" s="46">
        <v>1</v>
      </c>
      <c r="F24" s="44"/>
    </row>
    <row r="25" spans="1:6" ht="36">
      <c r="A25" s="31" t="s">
        <v>19</v>
      </c>
      <c r="B25" s="15">
        <v>21</v>
      </c>
      <c r="C25" s="43" t="s">
        <v>1</v>
      </c>
      <c r="D25" s="46">
        <v>577</v>
      </c>
      <c r="E25" s="46">
        <v>354</v>
      </c>
      <c r="F25" s="44"/>
    </row>
    <row r="26" spans="1:6" ht="24">
      <c r="A26" s="22" t="s">
        <v>20</v>
      </c>
      <c r="B26" s="15">
        <v>22</v>
      </c>
      <c r="C26" s="43" t="s">
        <v>1</v>
      </c>
      <c r="D26" s="47">
        <v>576</v>
      </c>
      <c r="E26" s="47">
        <v>352</v>
      </c>
      <c r="F26" s="44"/>
    </row>
    <row r="27" spans="1:6" ht="24">
      <c r="A27" s="22" t="s">
        <v>21</v>
      </c>
      <c r="B27" s="15">
        <v>23</v>
      </c>
      <c r="C27" s="43" t="s">
        <v>1</v>
      </c>
      <c r="D27" s="47">
        <v>1</v>
      </c>
      <c r="E27" s="47">
        <v>2</v>
      </c>
      <c r="F27" s="44"/>
    </row>
    <row r="28" spans="1:6" ht="12.75">
      <c r="A28" s="22" t="s">
        <v>22</v>
      </c>
      <c r="B28" s="15">
        <v>24</v>
      </c>
      <c r="C28" s="43" t="s">
        <v>1</v>
      </c>
      <c r="D28" s="47"/>
      <c r="E28" s="47"/>
      <c r="F28" s="44"/>
    </row>
    <row r="29" spans="1:6" ht="72">
      <c r="A29" s="31" t="s">
        <v>23</v>
      </c>
      <c r="B29" s="15">
        <v>25</v>
      </c>
      <c r="C29" s="43" t="s">
        <v>16</v>
      </c>
      <c r="D29" s="46">
        <v>0</v>
      </c>
      <c r="E29" s="46">
        <v>5</v>
      </c>
      <c r="F29" s="44"/>
    </row>
    <row r="30" spans="1:6" ht="24">
      <c r="A30" s="22" t="s">
        <v>20</v>
      </c>
      <c r="B30" s="15">
        <v>26</v>
      </c>
      <c r="C30" s="43" t="s">
        <v>16</v>
      </c>
      <c r="D30" s="47">
        <v>0</v>
      </c>
      <c r="E30" s="47">
        <v>1</v>
      </c>
      <c r="F30" s="44"/>
    </row>
    <row r="31" spans="1:6" ht="24">
      <c r="A31" s="22" t="s">
        <v>21</v>
      </c>
      <c r="B31" s="15">
        <v>27</v>
      </c>
      <c r="C31" s="43" t="s">
        <v>16</v>
      </c>
      <c r="D31" s="47">
        <v>0</v>
      </c>
      <c r="E31" s="47">
        <v>4</v>
      </c>
      <c r="F31" s="44"/>
    </row>
    <row r="32" spans="1:6" ht="12.75">
      <c r="A32" s="22" t="s">
        <v>24</v>
      </c>
      <c r="B32" s="15">
        <v>28</v>
      </c>
      <c r="C32" s="43" t="s">
        <v>16</v>
      </c>
      <c r="D32" s="47"/>
      <c r="E32" s="47"/>
      <c r="F32" s="44"/>
    </row>
    <row r="33" spans="1:6" ht="60">
      <c r="A33" s="31" t="s">
        <v>25</v>
      </c>
      <c r="B33" s="15">
        <v>29</v>
      </c>
      <c r="C33" s="43" t="s">
        <v>1</v>
      </c>
      <c r="D33" s="46">
        <v>3</v>
      </c>
      <c r="E33" s="46">
        <v>12</v>
      </c>
      <c r="F33" s="44"/>
    </row>
    <row r="34" spans="1:6" ht="24">
      <c r="A34" s="22" t="s">
        <v>20</v>
      </c>
      <c r="B34" s="15">
        <v>30</v>
      </c>
      <c r="C34" s="43" t="s">
        <v>1</v>
      </c>
      <c r="D34" s="47">
        <v>3</v>
      </c>
      <c r="E34" s="47">
        <v>9</v>
      </c>
      <c r="F34" s="44"/>
    </row>
    <row r="35" spans="1:6" ht="24">
      <c r="A35" s="22" t="s">
        <v>21</v>
      </c>
      <c r="B35" s="15">
        <v>31</v>
      </c>
      <c r="C35" s="43" t="s">
        <v>1</v>
      </c>
      <c r="D35" s="47">
        <v>0</v>
      </c>
      <c r="E35" s="47">
        <v>3</v>
      </c>
      <c r="F35" s="44"/>
    </row>
    <row r="36" spans="1:6" ht="12.75">
      <c r="A36" s="22" t="s">
        <v>24</v>
      </c>
      <c r="B36" s="15">
        <v>32</v>
      </c>
      <c r="C36" s="43" t="s">
        <v>1</v>
      </c>
      <c r="D36" s="47"/>
      <c r="E36" s="47"/>
      <c r="F36" s="44"/>
    </row>
    <row r="37" spans="1:6" ht="36">
      <c r="A37" s="31" t="s">
        <v>32</v>
      </c>
      <c r="B37" s="15">
        <v>33</v>
      </c>
      <c r="C37" s="43" t="s">
        <v>1</v>
      </c>
      <c r="D37" s="46">
        <v>0</v>
      </c>
      <c r="E37" s="46">
        <v>0</v>
      </c>
      <c r="F37" s="44"/>
    </row>
    <row r="38" spans="1:6" ht="48">
      <c r="A38" s="31" t="s">
        <v>26</v>
      </c>
      <c r="B38" s="15">
        <v>34</v>
      </c>
      <c r="C38" s="43" t="s">
        <v>1</v>
      </c>
      <c r="D38" s="46">
        <f>SUM(D39:D41)</f>
        <v>2622</v>
      </c>
      <c r="E38" s="46">
        <f>SUM(E39:E41)</f>
        <v>3147</v>
      </c>
      <c r="F38" s="44"/>
    </row>
    <row r="39" spans="1:6" ht="24">
      <c r="A39" s="22" t="s">
        <v>20</v>
      </c>
      <c r="B39" s="15">
        <v>35</v>
      </c>
      <c r="C39" s="43" t="s">
        <v>1</v>
      </c>
      <c r="D39" s="47">
        <v>2497</v>
      </c>
      <c r="E39" s="47">
        <v>2545</v>
      </c>
      <c r="F39" s="44"/>
    </row>
    <row r="40" spans="1:6" ht="24">
      <c r="A40" s="22" t="s">
        <v>21</v>
      </c>
      <c r="B40" s="15">
        <v>36</v>
      </c>
      <c r="C40" s="43" t="s">
        <v>1</v>
      </c>
      <c r="D40" s="47">
        <v>125</v>
      </c>
      <c r="E40" s="47">
        <v>602</v>
      </c>
      <c r="F40" s="44"/>
    </row>
    <row r="41" spans="1:6" ht="12.75">
      <c r="A41" s="22" t="s">
        <v>24</v>
      </c>
      <c r="B41" s="15">
        <v>37</v>
      </c>
      <c r="C41" s="43" t="s">
        <v>1</v>
      </c>
      <c r="D41" s="47"/>
      <c r="E41" s="47"/>
      <c r="F41" s="44"/>
    </row>
    <row r="42" spans="1:6" ht="60">
      <c r="A42" s="31" t="s">
        <v>27</v>
      </c>
      <c r="B42" s="15">
        <v>38</v>
      </c>
      <c r="C42" s="43" t="s">
        <v>1</v>
      </c>
      <c r="D42" s="46">
        <f>SUM(D43:D45)</f>
        <v>1643</v>
      </c>
      <c r="E42" s="46">
        <f>SUM(E43:E45)</f>
        <v>2571</v>
      </c>
      <c r="F42" s="44"/>
    </row>
    <row r="43" spans="1:6" ht="24">
      <c r="A43" s="22" t="s">
        <v>20</v>
      </c>
      <c r="B43" s="15">
        <v>39</v>
      </c>
      <c r="C43" s="43" t="s">
        <v>1</v>
      </c>
      <c r="D43" s="47">
        <v>1561</v>
      </c>
      <c r="E43" s="47">
        <v>2166</v>
      </c>
      <c r="F43" s="44"/>
    </row>
    <row r="44" spans="1:6" ht="24">
      <c r="A44" s="22" t="s">
        <v>21</v>
      </c>
      <c r="B44" s="15">
        <v>40</v>
      </c>
      <c r="C44" s="43" t="s">
        <v>1</v>
      </c>
      <c r="D44" s="47">
        <v>82</v>
      </c>
      <c r="E44" s="47">
        <v>405</v>
      </c>
      <c r="F44" s="44"/>
    </row>
    <row r="45" spans="1:6" ht="12.75">
      <c r="A45" s="22" t="s">
        <v>24</v>
      </c>
      <c r="B45" s="15">
        <v>41</v>
      </c>
      <c r="C45" s="43" t="s">
        <v>1</v>
      </c>
      <c r="D45" s="47"/>
      <c r="E45" s="47"/>
      <c r="F45" s="44"/>
    </row>
    <row r="46" spans="1:6" ht="36">
      <c r="A46" s="31" t="s">
        <v>33</v>
      </c>
      <c r="B46" s="15">
        <v>42</v>
      </c>
      <c r="C46" s="43" t="s">
        <v>3</v>
      </c>
      <c r="D46" s="46">
        <f>SUM(D47:D51)</f>
        <v>2559.72</v>
      </c>
      <c r="E46" s="46">
        <f>SUM(E47:E51)</f>
        <v>2417.77</v>
      </c>
      <c r="F46" s="44"/>
    </row>
    <row r="47" spans="1:6" ht="12.75">
      <c r="A47" s="32" t="s">
        <v>28</v>
      </c>
      <c r="B47" s="15">
        <v>43</v>
      </c>
      <c r="C47" s="43" t="s">
        <v>31</v>
      </c>
      <c r="D47" s="46"/>
      <c r="E47" s="46"/>
      <c r="F47" s="44"/>
    </row>
    <row r="48" spans="1:6" ht="12.75">
      <c r="A48" s="32" t="s">
        <v>2</v>
      </c>
      <c r="B48" s="15">
        <v>44</v>
      </c>
      <c r="C48" s="43" t="s">
        <v>31</v>
      </c>
      <c r="D48" s="47"/>
      <c r="E48" s="46"/>
      <c r="F48" s="44"/>
    </row>
    <row r="49" spans="1:6" ht="12.75">
      <c r="A49" s="32" t="s">
        <v>29</v>
      </c>
      <c r="B49" s="15">
        <v>45</v>
      </c>
      <c r="C49" s="43" t="s">
        <v>31</v>
      </c>
      <c r="D49" s="47">
        <v>329.86</v>
      </c>
      <c r="E49" s="47">
        <v>375.32</v>
      </c>
      <c r="F49" s="44"/>
    </row>
    <row r="50" spans="1:6" ht="12.75">
      <c r="A50" s="32" t="s">
        <v>30</v>
      </c>
      <c r="B50" s="15">
        <v>46</v>
      </c>
      <c r="C50" s="43" t="s">
        <v>31</v>
      </c>
      <c r="D50" s="47">
        <v>1548.72</v>
      </c>
      <c r="E50" s="47">
        <v>1364.9</v>
      </c>
      <c r="F50" s="44"/>
    </row>
    <row r="51" spans="1:6" ht="12.75">
      <c r="A51" s="34" t="s">
        <v>34</v>
      </c>
      <c r="B51" s="15">
        <v>47</v>
      </c>
      <c r="C51" s="43" t="s">
        <v>31</v>
      </c>
      <c r="D51" s="47">
        <v>681.14</v>
      </c>
      <c r="E51" s="47">
        <v>677.55</v>
      </c>
      <c r="F51" s="44"/>
    </row>
    <row r="52" ht="12.75">
      <c r="F52" s="35"/>
    </row>
    <row r="53" ht="12.75">
      <c r="F53" s="35"/>
    </row>
    <row r="54" ht="12.75">
      <c r="F54" s="35"/>
    </row>
    <row r="55" ht="12.75">
      <c r="F55" s="35"/>
    </row>
    <row r="56" ht="12.75">
      <c r="F56" s="35"/>
    </row>
    <row r="57" ht="12.75">
      <c r="F57" s="35"/>
    </row>
    <row r="58" ht="12.75">
      <c r="F58" s="35"/>
    </row>
    <row r="59" ht="12.75">
      <c r="F59" s="35"/>
    </row>
    <row r="60" ht="12.75">
      <c r="F60" s="35"/>
    </row>
    <row r="61" ht="12.75">
      <c r="F61" s="35"/>
    </row>
    <row r="62" ht="12.75">
      <c r="F62" s="35"/>
    </row>
    <row r="63" ht="12.75">
      <c r="F63" s="35"/>
    </row>
    <row r="64" ht="12.75">
      <c r="F64" s="35"/>
    </row>
    <row r="65" ht="12.75">
      <c r="F65" s="35"/>
    </row>
    <row r="66" ht="12.75">
      <c r="F66" s="35"/>
    </row>
    <row r="67" ht="12.75">
      <c r="F67" s="35"/>
    </row>
    <row r="68" ht="12.75">
      <c r="F68" s="35"/>
    </row>
    <row r="69" ht="12.75">
      <c r="F69" s="35"/>
    </row>
    <row r="70" ht="12.75">
      <c r="F70" s="35"/>
    </row>
    <row r="71" ht="12.75">
      <c r="F71" s="35"/>
    </row>
    <row r="72" ht="12.75">
      <c r="F72" s="35"/>
    </row>
    <row r="73" ht="12.75">
      <c r="F73" s="35"/>
    </row>
    <row r="74" ht="12.75">
      <c r="F74" s="35"/>
    </row>
    <row r="75" ht="12.75">
      <c r="F75" s="35"/>
    </row>
    <row r="76" ht="12.75">
      <c r="F76" s="35"/>
    </row>
    <row r="77" ht="12.75">
      <c r="F77" s="35"/>
    </row>
    <row r="78" ht="12.75">
      <c r="F78" s="35"/>
    </row>
    <row r="79" ht="12.75">
      <c r="F79" s="35"/>
    </row>
    <row r="80" ht="12.75">
      <c r="F80" s="35"/>
    </row>
    <row r="81" ht="12.75">
      <c r="F81" s="35"/>
    </row>
    <row r="82" ht="12.75">
      <c r="F82" s="35"/>
    </row>
    <row r="83" ht="12.75">
      <c r="F83" s="35"/>
    </row>
    <row r="84" ht="12.75">
      <c r="F84" s="35"/>
    </row>
    <row r="85" ht="12.75">
      <c r="F85" s="35"/>
    </row>
    <row r="86" ht="12.75">
      <c r="F86" s="35"/>
    </row>
    <row r="87" ht="12.75">
      <c r="F87" s="35"/>
    </row>
    <row r="88" ht="12.75">
      <c r="F88" s="35"/>
    </row>
    <row r="89" ht="12.75">
      <c r="F89" s="35"/>
    </row>
    <row r="90" ht="12.75">
      <c r="F90" s="35"/>
    </row>
    <row r="91" ht="12.75">
      <c r="F91" s="35"/>
    </row>
    <row r="92" ht="12.75">
      <c r="F92" s="35"/>
    </row>
    <row r="93" ht="12.75">
      <c r="F93" s="35"/>
    </row>
  </sheetData>
  <sheetProtection/>
  <mergeCells count="7">
    <mergeCell ref="F1:F3"/>
    <mergeCell ref="F5:F13"/>
    <mergeCell ref="E1:E3"/>
    <mergeCell ref="A1:A3"/>
    <mergeCell ref="B1:B3"/>
    <mergeCell ref="C1:C3"/>
    <mergeCell ref="D1:D3"/>
  </mergeCells>
  <printOptions/>
  <pageMargins left="0.26" right="0.24" top="1" bottom="1" header="0.5" footer="0.5"/>
  <pageSetup horizontalDpi="600" verticalDpi="600" orientation="portrait" paperSize="9" r:id="rId1"/>
  <ignoredErrors>
    <ignoredError sqref="D38:E38 D42:E4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37">
      <selection activeCell="D46" sqref="D46:E46"/>
    </sheetView>
  </sheetViews>
  <sheetFormatPr defaultColWidth="9.00390625" defaultRowHeight="12.75"/>
  <cols>
    <col min="1" max="1" width="35.875" style="4" customWidth="1"/>
    <col min="2" max="2" width="9.75390625" style="0" customWidth="1"/>
    <col min="3" max="3" width="10.75390625" style="0" customWidth="1"/>
    <col min="4" max="4" width="15.75390625" style="0" customWidth="1"/>
    <col min="5" max="5" width="19.375" style="0" customWidth="1"/>
    <col min="6" max="6" width="12.375" style="0" customWidth="1"/>
    <col min="7" max="7" width="11.875" style="0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12.75">
      <c r="A3" s="60"/>
      <c r="B3" s="60"/>
      <c r="C3" s="59"/>
      <c r="D3" s="59"/>
      <c r="E3" s="59"/>
    </row>
    <row r="4" spans="1:5" ht="12.75">
      <c r="A4" s="2">
        <v>1</v>
      </c>
      <c r="B4" s="2">
        <v>2</v>
      </c>
      <c r="C4" s="2">
        <v>3</v>
      </c>
      <c r="D4" s="17">
        <v>4</v>
      </c>
      <c r="E4" s="17">
        <v>5</v>
      </c>
    </row>
    <row r="5" spans="1:5" ht="26.25" customHeight="1">
      <c r="A5" s="3" t="s">
        <v>8</v>
      </c>
      <c r="B5" s="33">
        <v>1</v>
      </c>
      <c r="C5" s="51" t="s">
        <v>1</v>
      </c>
      <c r="D5" s="46">
        <v>0</v>
      </c>
      <c r="E5" s="46">
        <v>0</v>
      </c>
    </row>
    <row r="6" spans="1:5" ht="12.75">
      <c r="A6" s="22" t="s">
        <v>9</v>
      </c>
      <c r="B6" s="33">
        <v>2</v>
      </c>
      <c r="C6" s="51" t="s">
        <v>1</v>
      </c>
      <c r="D6" s="47">
        <v>0</v>
      </c>
      <c r="E6" s="47">
        <v>0</v>
      </c>
    </row>
    <row r="7" spans="1:5" ht="24">
      <c r="A7" s="22" t="s">
        <v>10</v>
      </c>
      <c r="B7" s="33">
        <v>3</v>
      </c>
      <c r="C7" s="51" t="s">
        <v>1</v>
      </c>
      <c r="D7" s="47">
        <v>0</v>
      </c>
      <c r="E7" s="47">
        <v>0</v>
      </c>
    </row>
    <row r="8" spans="1:5" ht="12.75">
      <c r="A8" s="22" t="s">
        <v>11</v>
      </c>
      <c r="B8" s="33">
        <v>4</v>
      </c>
      <c r="C8" s="51" t="s">
        <v>1</v>
      </c>
      <c r="D8" s="47">
        <v>0</v>
      </c>
      <c r="E8" s="47">
        <v>0</v>
      </c>
    </row>
    <row r="9" spans="1:5" ht="24">
      <c r="A9" s="22" t="s">
        <v>12</v>
      </c>
      <c r="B9" s="33">
        <v>5</v>
      </c>
      <c r="C9" s="51" t="s">
        <v>1</v>
      </c>
      <c r="D9" s="47">
        <v>0</v>
      </c>
      <c r="E9" s="47">
        <v>0</v>
      </c>
    </row>
    <row r="10" spans="1:5" ht="12.75">
      <c r="A10" s="22" t="s">
        <v>13</v>
      </c>
      <c r="B10" s="33">
        <v>6</v>
      </c>
      <c r="C10" s="51" t="s">
        <v>1</v>
      </c>
      <c r="D10" s="47">
        <v>0</v>
      </c>
      <c r="E10" s="47">
        <v>0</v>
      </c>
    </row>
    <row r="11" spans="1:5" ht="24">
      <c r="A11" s="22" t="s">
        <v>12</v>
      </c>
      <c r="B11" s="33">
        <v>7</v>
      </c>
      <c r="C11" s="51" t="s">
        <v>1</v>
      </c>
      <c r="D11" s="47">
        <v>0</v>
      </c>
      <c r="E11" s="47">
        <v>0</v>
      </c>
    </row>
    <row r="12" spans="1:5" ht="12.75">
      <c r="A12" s="22" t="s">
        <v>14</v>
      </c>
      <c r="B12" s="33">
        <v>8</v>
      </c>
      <c r="C12" s="51" t="s">
        <v>1</v>
      </c>
      <c r="D12" s="47">
        <v>0</v>
      </c>
      <c r="E12" s="47">
        <v>0</v>
      </c>
    </row>
    <row r="13" spans="1:5" ht="24">
      <c r="A13" s="22" t="s">
        <v>10</v>
      </c>
      <c r="B13" s="33">
        <v>9</v>
      </c>
      <c r="C13" s="51" t="s">
        <v>1</v>
      </c>
      <c r="D13" s="47">
        <v>0</v>
      </c>
      <c r="E13" s="47">
        <v>0</v>
      </c>
    </row>
    <row r="14" spans="1:5" ht="39" customHeight="1">
      <c r="A14" s="31" t="s">
        <v>15</v>
      </c>
      <c r="B14" s="33">
        <v>10</v>
      </c>
      <c r="C14" s="51" t="s">
        <v>16</v>
      </c>
      <c r="D14" s="46">
        <v>0</v>
      </c>
      <c r="E14" s="46">
        <v>0</v>
      </c>
    </row>
    <row r="15" spans="1:5" ht="12.75">
      <c r="A15" s="22" t="s">
        <v>9</v>
      </c>
      <c r="B15" s="33">
        <v>11</v>
      </c>
      <c r="C15" s="51" t="s">
        <v>16</v>
      </c>
      <c r="D15" s="47">
        <v>0</v>
      </c>
      <c r="E15" s="47">
        <v>0</v>
      </c>
    </row>
    <row r="16" spans="1:5" ht="12.75">
      <c r="A16" s="22" t="s">
        <v>11</v>
      </c>
      <c r="B16" s="33">
        <v>12</v>
      </c>
      <c r="C16" s="51" t="s">
        <v>16</v>
      </c>
      <c r="D16" s="47">
        <v>0</v>
      </c>
      <c r="E16" s="47">
        <v>0</v>
      </c>
    </row>
    <row r="17" spans="1:5" ht="12.75">
      <c r="A17" s="22" t="s">
        <v>13</v>
      </c>
      <c r="B17" s="33">
        <v>13</v>
      </c>
      <c r="C17" s="51" t="s">
        <v>16</v>
      </c>
      <c r="D17" s="47">
        <v>0</v>
      </c>
      <c r="E17" s="47">
        <v>0</v>
      </c>
    </row>
    <row r="18" spans="1:5" ht="12.75">
      <c r="A18" s="22" t="s">
        <v>14</v>
      </c>
      <c r="B18" s="33">
        <v>14</v>
      </c>
      <c r="C18" s="51" t="s">
        <v>16</v>
      </c>
      <c r="D18" s="47">
        <v>0</v>
      </c>
      <c r="E18" s="47">
        <v>0</v>
      </c>
    </row>
    <row r="19" spans="1:5" ht="36.75" customHeight="1">
      <c r="A19" s="31" t="s">
        <v>17</v>
      </c>
      <c r="B19" s="33">
        <v>15</v>
      </c>
      <c r="C19" s="51" t="s">
        <v>1</v>
      </c>
      <c r="D19" s="46">
        <v>0</v>
      </c>
      <c r="E19" s="46">
        <v>0</v>
      </c>
    </row>
    <row r="20" spans="1:5" ht="12.75">
      <c r="A20" s="22" t="s">
        <v>9</v>
      </c>
      <c r="B20" s="33">
        <v>16</v>
      </c>
      <c r="C20" s="51" t="s">
        <v>1</v>
      </c>
      <c r="D20" s="47">
        <v>0</v>
      </c>
      <c r="E20" s="47">
        <v>0</v>
      </c>
    </row>
    <row r="21" spans="1:5" ht="12.75">
      <c r="A21" s="22" t="s">
        <v>11</v>
      </c>
      <c r="B21" s="33">
        <v>17</v>
      </c>
      <c r="C21" s="51" t="s">
        <v>1</v>
      </c>
      <c r="D21" s="47">
        <v>0</v>
      </c>
      <c r="E21" s="47">
        <v>0</v>
      </c>
    </row>
    <row r="22" spans="1:5" ht="12.75">
      <c r="A22" s="22" t="s">
        <v>13</v>
      </c>
      <c r="B22" s="33">
        <v>18</v>
      </c>
      <c r="C22" s="51" t="s">
        <v>1</v>
      </c>
      <c r="D22" s="47">
        <v>0</v>
      </c>
      <c r="E22" s="47">
        <v>0</v>
      </c>
    </row>
    <row r="23" spans="1:5" ht="12.75">
      <c r="A23" s="22" t="s">
        <v>14</v>
      </c>
      <c r="B23" s="33">
        <v>19</v>
      </c>
      <c r="C23" s="51" t="s">
        <v>1</v>
      </c>
      <c r="D23" s="47">
        <v>0</v>
      </c>
      <c r="E23" s="47">
        <v>0</v>
      </c>
    </row>
    <row r="24" spans="1:5" ht="39" customHeight="1">
      <c r="A24" s="31" t="s">
        <v>18</v>
      </c>
      <c r="B24" s="33">
        <v>20</v>
      </c>
      <c r="C24" s="51" t="s">
        <v>1</v>
      </c>
      <c r="D24" s="46">
        <v>4</v>
      </c>
      <c r="E24" s="46">
        <v>58</v>
      </c>
    </row>
    <row r="25" spans="1:5" ht="26.25" customHeight="1">
      <c r="A25" s="31" t="s">
        <v>19</v>
      </c>
      <c r="B25" s="33">
        <v>21</v>
      </c>
      <c r="C25" s="51" t="s">
        <v>1</v>
      </c>
      <c r="D25" s="46">
        <f>SUM(D26:D28)</f>
        <v>1152</v>
      </c>
      <c r="E25" s="46">
        <f>SUM(E26:E28)</f>
        <v>1269</v>
      </c>
    </row>
    <row r="26" spans="1:5" ht="12.75">
      <c r="A26" s="22" t="s">
        <v>20</v>
      </c>
      <c r="B26" s="33">
        <v>22</v>
      </c>
      <c r="C26" s="51" t="s">
        <v>1</v>
      </c>
      <c r="D26" s="47">
        <v>190</v>
      </c>
      <c r="E26" s="47">
        <v>357</v>
      </c>
    </row>
    <row r="27" spans="1:5" ht="12.75">
      <c r="A27" s="22" t="s">
        <v>21</v>
      </c>
      <c r="B27" s="33">
        <v>23</v>
      </c>
      <c r="C27" s="51" t="s">
        <v>1</v>
      </c>
      <c r="D27" s="47">
        <v>1</v>
      </c>
      <c r="E27" s="47">
        <v>0</v>
      </c>
    </row>
    <row r="28" spans="1:5" ht="12.75">
      <c r="A28" s="22" t="s">
        <v>22</v>
      </c>
      <c r="B28" s="33">
        <v>24</v>
      </c>
      <c r="C28" s="51" t="s">
        <v>1</v>
      </c>
      <c r="D28" s="47">
        <v>961</v>
      </c>
      <c r="E28" s="47">
        <v>912</v>
      </c>
    </row>
    <row r="29" spans="1:5" ht="48">
      <c r="A29" s="31" t="s">
        <v>23</v>
      </c>
      <c r="B29" s="33">
        <v>25</v>
      </c>
      <c r="C29" s="51" t="s">
        <v>16</v>
      </c>
      <c r="D29" s="46">
        <v>6</v>
      </c>
      <c r="E29" s="46">
        <v>18</v>
      </c>
    </row>
    <row r="30" spans="1:5" ht="12.75">
      <c r="A30" s="22" t="s">
        <v>20</v>
      </c>
      <c r="B30" s="33">
        <v>26</v>
      </c>
      <c r="C30" s="51" t="s">
        <v>16</v>
      </c>
      <c r="D30" s="47">
        <v>6</v>
      </c>
      <c r="E30" s="47">
        <v>18</v>
      </c>
    </row>
    <row r="31" spans="1:5" ht="12.75">
      <c r="A31" s="22" t="s">
        <v>21</v>
      </c>
      <c r="B31" s="33">
        <v>27</v>
      </c>
      <c r="C31" s="51" t="s">
        <v>16</v>
      </c>
      <c r="D31" s="47">
        <v>0</v>
      </c>
      <c r="E31" s="47">
        <v>0</v>
      </c>
    </row>
    <row r="32" spans="1:5" ht="12.75">
      <c r="A32" s="22" t="s">
        <v>24</v>
      </c>
      <c r="B32" s="33">
        <v>28</v>
      </c>
      <c r="C32" s="51" t="s">
        <v>16</v>
      </c>
      <c r="D32" s="47">
        <v>0</v>
      </c>
      <c r="E32" s="47">
        <v>0</v>
      </c>
    </row>
    <row r="33" spans="1:5" ht="48">
      <c r="A33" s="31" t="s">
        <v>25</v>
      </c>
      <c r="B33" s="33">
        <v>29</v>
      </c>
      <c r="C33" s="51" t="s">
        <v>1</v>
      </c>
      <c r="D33" s="46">
        <v>8</v>
      </c>
      <c r="E33" s="46">
        <v>4</v>
      </c>
    </row>
    <row r="34" spans="1:5" ht="12.75">
      <c r="A34" s="22" t="s">
        <v>20</v>
      </c>
      <c r="B34" s="33">
        <v>30</v>
      </c>
      <c r="C34" s="51" t="s">
        <v>1</v>
      </c>
      <c r="D34" s="47">
        <v>7</v>
      </c>
      <c r="E34" s="47">
        <v>4</v>
      </c>
    </row>
    <row r="35" spans="1:5" ht="12.75">
      <c r="A35" s="22" t="s">
        <v>21</v>
      </c>
      <c r="B35" s="33">
        <v>31</v>
      </c>
      <c r="C35" s="51" t="s">
        <v>1</v>
      </c>
      <c r="D35" s="47">
        <v>1</v>
      </c>
      <c r="E35" s="47">
        <v>0</v>
      </c>
    </row>
    <row r="36" spans="1:5" ht="12.75">
      <c r="A36" s="22" t="s">
        <v>24</v>
      </c>
      <c r="B36" s="33">
        <v>32</v>
      </c>
      <c r="C36" s="51" t="s">
        <v>1</v>
      </c>
      <c r="D36" s="47">
        <v>0</v>
      </c>
      <c r="E36" s="47">
        <v>0</v>
      </c>
    </row>
    <row r="37" spans="1:5" ht="36">
      <c r="A37" s="31" t="s">
        <v>32</v>
      </c>
      <c r="B37" s="33">
        <v>33</v>
      </c>
      <c r="C37" s="51" t="s">
        <v>1</v>
      </c>
      <c r="D37" s="55">
        <v>19</v>
      </c>
      <c r="E37" s="55">
        <v>19</v>
      </c>
    </row>
    <row r="38" spans="1:5" ht="36">
      <c r="A38" s="31" t="s">
        <v>26</v>
      </c>
      <c r="B38" s="33">
        <v>34</v>
      </c>
      <c r="C38" s="51" t="s">
        <v>1</v>
      </c>
      <c r="D38" s="46">
        <f>SUM(D39:D41)</f>
        <v>1059</v>
      </c>
      <c r="E38" s="46">
        <f>SUM(E39:E41)</f>
        <v>1096</v>
      </c>
    </row>
    <row r="39" spans="1:5" ht="12.75">
      <c r="A39" s="22" t="s">
        <v>20</v>
      </c>
      <c r="B39" s="33">
        <v>35</v>
      </c>
      <c r="C39" s="51" t="s">
        <v>1</v>
      </c>
      <c r="D39" s="47">
        <v>183</v>
      </c>
      <c r="E39" s="47">
        <v>311</v>
      </c>
    </row>
    <row r="40" spans="1:5" ht="12.75">
      <c r="A40" s="22" t="s">
        <v>21</v>
      </c>
      <c r="B40" s="33">
        <v>36</v>
      </c>
      <c r="C40" s="51" t="s">
        <v>1</v>
      </c>
      <c r="D40" s="47">
        <v>3</v>
      </c>
      <c r="E40" s="47">
        <v>0</v>
      </c>
    </row>
    <row r="41" spans="1:5" ht="12.75">
      <c r="A41" s="22" t="s">
        <v>24</v>
      </c>
      <c r="B41" s="33">
        <v>37</v>
      </c>
      <c r="C41" s="51" t="s">
        <v>1</v>
      </c>
      <c r="D41" s="47">
        <v>873</v>
      </c>
      <c r="E41" s="47">
        <v>785</v>
      </c>
    </row>
    <row r="42" spans="1:5" ht="48">
      <c r="A42" s="31" t="s">
        <v>27</v>
      </c>
      <c r="B42" s="33">
        <v>38</v>
      </c>
      <c r="C42" s="51" t="s">
        <v>1</v>
      </c>
      <c r="D42" s="46">
        <f>SUM(D43:D45)</f>
        <v>875</v>
      </c>
      <c r="E42" s="46">
        <f>SUM(E43:E45)</f>
        <v>744</v>
      </c>
    </row>
    <row r="43" spans="1:5" ht="12.75">
      <c r="A43" s="22" t="s">
        <v>20</v>
      </c>
      <c r="B43" s="33">
        <v>39</v>
      </c>
      <c r="C43" s="51" t="s">
        <v>1</v>
      </c>
      <c r="D43" s="47">
        <v>45</v>
      </c>
      <c r="E43" s="47">
        <v>42</v>
      </c>
    </row>
    <row r="44" spans="1:5" ht="12.75">
      <c r="A44" s="22" t="s">
        <v>21</v>
      </c>
      <c r="B44" s="33">
        <v>40</v>
      </c>
      <c r="C44" s="51" t="s">
        <v>1</v>
      </c>
      <c r="D44" s="47">
        <v>3</v>
      </c>
      <c r="E44" s="47">
        <v>0</v>
      </c>
    </row>
    <row r="45" spans="1:5" ht="12.75">
      <c r="A45" s="22" t="s">
        <v>24</v>
      </c>
      <c r="B45" s="33">
        <v>41</v>
      </c>
      <c r="C45" s="51" t="s">
        <v>1</v>
      </c>
      <c r="D45" s="47">
        <v>827</v>
      </c>
      <c r="E45" s="47">
        <v>702</v>
      </c>
    </row>
    <row r="46" spans="1:5" ht="24">
      <c r="A46" s="31" t="s">
        <v>33</v>
      </c>
      <c r="B46" s="33">
        <v>42</v>
      </c>
      <c r="C46" s="51" t="s">
        <v>3</v>
      </c>
      <c r="D46" s="46">
        <f>SUM(D47:D51)</f>
        <v>5606</v>
      </c>
      <c r="E46" s="46">
        <f>SUM(E47:E51)</f>
        <v>6098</v>
      </c>
    </row>
    <row r="47" spans="1:5" ht="12.75">
      <c r="A47" s="32" t="s">
        <v>28</v>
      </c>
      <c r="B47" s="33">
        <v>43</v>
      </c>
      <c r="C47" s="51" t="s">
        <v>31</v>
      </c>
      <c r="D47" s="47">
        <v>0</v>
      </c>
      <c r="E47" s="47">
        <v>0</v>
      </c>
    </row>
    <row r="48" spans="1:5" ht="12.75">
      <c r="A48" s="32" t="s">
        <v>2</v>
      </c>
      <c r="B48" s="33">
        <v>44</v>
      </c>
      <c r="C48" s="51" t="s">
        <v>31</v>
      </c>
      <c r="D48" s="47">
        <v>0</v>
      </c>
      <c r="E48" s="47">
        <v>0</v>
      </c>
    </row>
    <row r="49" spans="1:5" ht="12.75">
      <c r="A49" s="32" t="s">
        <v>29</v>
      </c>
      <c r="B49" s="33">
        <v>45</v>
      </c>
      <c r="C49" s="51" t="s">
        <v>31</v>
      </c>
      <c r="D49" s="47">
        <v>2787</v>
      </c>
      <c r="E49" s="47">
        <v>2785</v>
      </c>
    </row>
    <row r="50" spans="1:5" ht="12.75">
      <c r="A50" s="32" t="s">
        <v>30</v>
      </c>
      <c r="B50" s="33">
        <v>46</v>
      </c>
      <c r="C50" s="51" t="s">
        <v>31</v>
      </c>
      <c r="D50" s="47">
        <v>1566</v>
      </c>
      <c r="E50" s="47">
        <v>2012</v>
      </c>
    </row>
    <row r="51" spans="1:5" ht="12.75">
      <c r="A51" s="34" t="s">
        <v>34</v>
      </c>
      <c r="B51" s="33">
        <v>47</v>
      </c>
      <c r="C51" s="51" t="s">
        <v>31</v>
      </c>
      <c r="D51" s="47">
        <v>1253</v>
      </c>
      <c r="E51" s="47">
        <v>1301</v>
      </c>
    </row>
  </sheetData>
  <sheetProtection/>
  <mergeCells count="5">
    <mergeCell ref="E1:E3"/>
    <mergeCell ref="A1:A3"/>
    <mergeCell ref="B1:B3"/>
    <mergeCell ref="C1:C3"/>
    <mergeCell ref="D1:D3"/>
  </mergeCells>
  <printOptions/>
  <pageMargins left="0.29" right="0.26" top="0.39" bottom="1" header="0.3" footer="0.5"/>
  <pageSetup horizontalDpi="600" verticalDpi="600" orientation="portrait" paperSize="9" r:id="rId1"/>
  <ignoredErrors>
    <ignoredError sqref="D25:E25 D38:E38 D42:E4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55"/>
  <sheetViews>
    <sheetView zoomScalePageLayoutView="0" workbookViewId="0" topLeftCell="A19">
      <selection activeCell="D46" sqref="D46:E46"/>
    </sheetView>
  </sheetViews>
  <sheetFormatPr defaultColWidth="9.00390625" defaultRowHeight="12.75"/>
  <cols>
    <col min="1" max="1" width="42.875" style="0" customWidth="1"/>
    <col min="2" max="2" width="8.625" style="0" customWidth="1"/>
    <col min="3" max="3" width="10.75390625" style="0" customWidth="1"/>
    <col min="4" max="4" width="16.625" style="0" customWidth="1"/>
    <col min="5" max="5" width="16.75390625" style="0" customWidth="1"/>
    <col min="6" max="6" width="14.125" style="0" customWidth="1"/>
    <col min="7" max="7" width="13.00390625" style="0" customWidth="1"/>
    <col min="8" max="8" width="12.625" style="0" customWidth="1"/>
  </cols>
  <sheetData>
    <row r="1" spans="1:6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  <c r="F1" s="66" t="s">
        <v>35</v>
      </c>
    </row>
    <row r="2" spans="1:6" ht="12.75">
      <c r="A2" s="60"/>
      <c r="B2" s="60"/>
      <c r="C2" s="59"/>
      <c r="D2" s="59"/>
      <c r="E2" s="59"/>
      <c r="F2" s="66"/>
    </row>
    <row r="3" spans="1:6" ht="12.75">
      <c r="A3" s="60"/>
      <c r="B3" s="60"/>
      <c r="C3" s="59"/>
      <c r="D3" s="59"/>
      <c r="E3" s="59"/>
      <c r="F3" s="66"/>
    </row>
    <row r="4" spans="1:6" ht="12.75">
      <c r="A4" s="2">
        <v>1</v>
      </c>
      <c r="B4" s="17">
        <v>2</v>
      </c>
      <c r="C4" s="17">
        <v>3</v>
      </c>
      <c r="D4" s="17">
        <v>4</v>
      </c>
      <c r="E4" s="17">
        <v>5</v>
      </c>
      <c r="F4" s="50">
        <v>6</v>
      </c>
    </row>
    <row r="5" spans="1:6" ht="12.75">
      <c r="A5" s="3" t="s">
        <v>37</v>
      </c>
      <c r="B5" s="33">
        <v>1</v>
      </c>
      <c r="C5" s="51" t="s">
        <v>1</v>
      </c>
      <c r="D5" s="46">
        <f>D6+D8+D10+D12</f>
        <v>236</v>
      </c>
      <c r="E5" s="46">
        <f>E6+E8+E10+E12</f>
        <v>144</v>
      </c>
      <c r="F5" s="65" t="s">
        <v>36</v>
      </c>
    </row>
    <row r="6" spans="1:6" ht="12.75">
      <c r="A6" s="22" t="s">
        <v>9</v>
      </c>
      <c r="B6" s="33">
        <v>2</v>
      </c>
      <c r="C6" s="51" t="s">
        <v>1</v>
      </c>
      <c r="D6" s="47">
        <v>0</v>
      </c>
      <c r="E6" s="47">
        <v>0</v>
      </c>
      <c r="F6" s="65"/>
    </row>
    <row r="7" spans="1:6" ht="12.75" customHeight="1">
      <c r="A7" s="22" t="s">
        <v>10</v>
      </c>
      <c r="B7" s="33">
        <v>3</v>
      </c>
      <c r="C7" s="51" t="s">
        <v>1</v>
      </c>
      <c r="D7" s="47">
        <v>0</v>
      </c>
      <c r="E7" s="47">
        <v>0</v>
      </c>
      <c r="F7" s="65"/>
    </row>
    <row r="8" spans="1:6" ht="12.75">
      <c r="A8" s="22" t="s">
        <v>11</v>
      </c>
      <c r="B8" s="33">
        <v>4</v>
      </c>
      <c r="C8" s="51" t="s">
        <v>1</v>
      </c>
      <c r="D8" s="47">
        <v>34</v>
      </c>
      <c r="E8" s="47">
        <v>19</v>
      </c>
      <c r="F8" s="65"/>
    </row>
    <row r="9" spans="1:6" ht="12.75" customHeight="1">
      <c r="A9" s="22" t="s">
        <v>12</v>
      </c>
      <c r="B9" s="33">
        <v>5</v>
      </c>
      <c r="C9" s="51" t="s">
        <v>1</v>
      </c>
      <c r="D9" s="47">
        <v>34</v>
      </c>
      <c r="E9" s="47">
        <v>19</v>
      </c>
      <c r="F9" s="65"/>
    </row>
    <row r="10" spans="1:6" ht="12.75">
      <c r="A10" s="22" t="s">
        <v>13</v>
      </c>
      <c r="B10" s="33">
        <v>6</v>
      </c>
      <c r="C10" s="51" t="s">
        <v>1</v>
      </c>
      <c r="D10" s="47">
        <v>141</v>
      </c>
      <c r="E10" s="47">
        <v>83</v>
      </c>
      <c r="F10" s="65"/>
    </row>
    <row r="11" spans="1:6" ht="12.75" customHeight="1">
      <c r="A11" s="22" t="s">
        <v>12</v>
      </c>
      <c r="B11" s="33">
        <v>7</v>
      </c>
      <c r="C11" s="51" t="s">
        <v>1</v>
      </c>
      <c r="D11" s="47">
        <v>141</v>
      </c>
      <c r="E11" s="47">
        <v>83</v>
      </c>
      <c r="F11" s="65"/>
    </row>
    <row r="12" spans="1:6" ht="12.75">
      <c r="A12" s="22" t="s">
        <v>14</v>
      </c>
      <c r="B12" s="33">
        <v>8</v>
      </c>
      <c r="C12" s="51" t="s">
        <v>1</v>
      </c>
      <c r="D12" s="47">
        <v>61</v>
      </c>
      <c r="E12" s="47">
        <v>42</v>
      </c>
      <c r="F12" s="65"/>
    </row>
    <row r="13" spans="1:6" ht="12.75" customHeight="1">
      <c r="A13" s="22" t="s">
        <v>10</v>
      </c>
      <c r="B13" s="33">
        <v>9</v>
      </c>
      <c r="C13" s="51" t="s">
        <v>1</v>
      </c>
      <c r="D13" s="47">
        <v>61</v>
      </c>
      <c r="E13" s="47">
        <v>42</v>
      </c>
      <c r="F13" s="65"/>
    </row>
    <row r="14" spans="1:6" ht="24" customHeight="1">
      <c r="A14" s="31" t="s">
        <v>15</v>
      </c>
      <c r="B14" s="33">
        <v>10</v>
      </c>
      <c r="C14" s="51" t="s">
        <v>16</v>
      </c>
      <c r="D14" s="46">
        <f>SUM(D15:D18)</f>
        <v>16400</v>
      </c>
      <c r="E14" s="46">
        <f>SUM(E15:E18)</f>
        <v>14300</v>
      </c>
      <c r="F14" s="52"/>
    </row>
    <row r="15" spans="1:6" ht="12.75">
      <c r="A15" s="22" t="s">
        <v>9</v>
      </c>
      <c r="B15" s="33">
        <v>11</v>
      </c>
      <c r="C15" s="51" t="s">
        <v>16</v>
      </c>
      <c r="D15" s="47">
        <v>0</v>
      </c>
      <c r="E15" s="47">
        <v>0</v>
      </c>
      <c r="F15" s="52"/>
    </row>
    <row r="16" spans="1:6" ht="12.75">
      <c r="A16" s="22" t="s">
        <v>11</v>
      </c>
      <c r="B16" s="33">
        <v>12</v>
      </c>
      <c r="C16" s="51" t="s">
        <v>16</v>
      </c>
      <c r="D16" s="47">
        <v>710</v>
      </c>
      <c r="E16" s="47">
        <v>0</v>
      </c>
      <c r="F16" s="52"/>
    </row>
    <row r="17" spans="1:6" ht="12.75">
      <c r="A17" s="22" t="s">
        <v>13</v>
      </c>
      <c r="B17" s="33">
        <v>13</v>
      </c>
      <c r="C17" s="51" t="s">
        <v>16</v>
      </c>
      <c r="D17" s="47">
        <v>9720</v>
      </c>
      <c r="E17" s="47">
        <v>7800</v>
      </c>
      <c r="F17" s="52"/>
    </row>
    <row r="18" spans="1:6" ht="12.75">
      <c r="A18" s="22" t="s">
        <v>14</v>
      </c>
      <c r="B18" s="33">
        <v>14</v>
      </c>
      <c r="C18" s="51" t="s">
        <v>16</v>
      </c>
      <c r="D18" s="47">
        <v>5970</v>
      </c>
      <c r="E18" s="47">
        <v>6500</v>
      </c>
      <c r="F18" s="52"/>
    </row>
    <row r="19" spans="1:6" ht="24" customHeight="1">
      <c r="A19" s="31" t="s">
        <v>17</v>
      </c>
      <c r="B19" s="33">
        <v>15</v>
      </c>
      <c r="C19" s="51" t="s">
        <v>1</v>
      </c>
      <c r="D19" s="46">
        <f>SUM(D20:D23)</f>
        <v>43</v>
      </c>
      <c r="E19" s="46">
        <f>SUM(E20:E23)</f>
        <v>21</v>
      </c>
      <c r="F19" s="52"/>
    </row>
    <row r="20" spans="1:6" ht="12.75">
      <c r="A20" s="22" t="s">
        <v>9</v>
      </c>
      <c r="B20" s="33">
        <v>16</v>
      </c>
      <c r="C20" s="51" t="s">
        <v>1</v>
      </c>
      <c r="D20" s="47">
        <v>0</v>
      </c>
      <c r="E20" s="47">
        <v>0</v>
      </c>
      <c r="F20" s="52"/>
    </row>
    <row r="21" spans="1:6" ht="12.75">
      <c r="A21" s="22" t="s">
        <v>11</v>
      </c>
      <c r="B21" s="33">
        <v>17</v>
      </c>
      <c r="C21" s="51" t="s">
        <v>1</v>
      </c>
      <c r="D21" s="47">
        <v>2</v>
      </c>
      <c r="E21" s="47">
        <v>0</v>
      </c>
      <c r="F21" s="52"/>
    </row>
    <row r="22" spans="1:6" ht="12.75">
      <c r="A22" s="22" t="s">
        <v>13</v>
      </c>
      <c r="B22" s="33">
        <v>18</v>
      </c>
      <c r="C22" s="51" t="s">
        <v>1</v>
      </c>
      <c r="D22" s="47">
        <v>26</v>
      </c>
      <c r="E22" s="47">
        <v>10</v>
      </c>
      <c r="F22" s="52"/>
    </row>
    <row r="23" spans="1:6" ht="12.75">
      <c r="A23" s="22" t="s">
        <v>14</v>
      </c>
      <c r="B23" s="33">
        <v>19</v>
      </c>
      <c r="C23" s="51" t="s">
        <v>1</v>
      </c>
      <c r="D23" s="47">
        <v>15</v>
      </c>
      <c r="E23" s="47">
        <v>11</v>
      </c>
      <c r="F23" s="52"/>
    </row>
    <row r="24" spans="1:6" ht="24" customHeight="1">
      <c r="A24" s="31" t="s">
        <v>18</v>
      </c>
      <c r="B24" s="33">
        <v>20</v>
      </c>
      <c r="C24" s="51" t="s">
        <v>1</v>
      </c>
      <c r="D24" s="46">
        <v>1</v>
      </c>
      <c r="E24" s="46">
        <v>2</v>
      </c>
      <c r="F24" s="52"/>
    </row>
    <row r="25" spans="1:6" ht="25.5" customHeight="1">
      <c r="A25" s="31" t="s">
        <v>19</v>
      </c>
      <c r="B25" s="33">
        <v>21</v>
      </c>
      <c r="C25" s="51" t="s">
        <v>1</v>
      </c>
      <c r="D25" s="46">
        <f>SUM(D26:D28)</f>
        <v>99</v>
      </c>
      <c r="E25" s="46">
        <f>SUM(E26:E28)</f>
        <v>112</v>
      </c>
      <c r="F25" s="52"/>
    </row>
    <row r="26" spans="1:6" ht="12.75">
      <c r="A26" s="22" t="s">
        <v>20</v>
      </c>
      <c r="B26" s="33">
        <v>22</v>
      </c>
      <c r="C26" s="51" t="s">
        <v>1</v>
      </c>
      <c r="D26" s="47">
        <v>12</v>
      </c>
      <c r="E26" s="47">
        <v>29</v>
      </c>
      <c r="F26" s="52"/>
    </row>
    <row r="27" spans="1:6" ht="12.75">
      <c r="A27" s="22" t="s">
        <v>21</v>
      </c>
      <c r="B27" s="33">
        <v>23</v>
      </c>
      <c r="C27" s="51" t="s">
        <v>1</v>
      </c>
      <c r="D27" s="47">
        <v>6</v>
      </c>
      <c r="E27" s="47">
        <v>8</v>
      </c>
      <c r="F27" s="52"/>
    </row>
    <row r="28" spans="1:6" ht="12.75">
      <c r="A28" s="22" t="s">
        <v>22</v>
      </c>
      <c r="B28" s="33">
        <v>24</v>
      </c>
      <c r="C28" s="51" t="s">
        <v>1</v>
      </c>
      <c r="D28" s="47">
        <v>81</v>
      </c>
      <c r="E28" s="47">
        <v>75</v>
      </c>
      <c r="F28" s="52"/>
    </row>
    <row r="29" spans="1:6" ht="24" customHeight="1">
      <c r="A29" s="31" t="s">
        <v>23</v>
      </c>
      <c r="B29" s="33">
        <v>25</v>
      </c>
      <c r="C29" s="51" t="s">
        <v>16</v>
      </c>
      <c r="D29" s="46">
        <v>46</v>
      </c>
      <c r="E29" s="46">
        <v>64</v>
      </c>
      <c r="F29" s="52"/>
    </row>
    <row r="30" spans="1:6" ht="12.75">
      <c r="A30" s="22" t="s">
        <v>20</v>
      </c>
      <c r="B30" s="33">
        <v>26</v>
      </c>
      <c r="C30" s="51" t="s">
        <v>16</v>
      </c>
      <c r="D30" s="47">
        <v>0</v>
      </c>
      <c r="E30" s="47">
        <v>6</v>
      </c>
      <c r="F30" s="52"/>
    </row>
    <row r="31" spans="1:6" ht="12.75">
      <c r="A31" s="22" t="s">
        <v>21</v>
      </c>
      <c r="B31" s="33">
        <v>27</v>
      </c>
      <c r="C31" s="51" t="s">
        <v>16</v>
      </c>
      <c r="D31" s="47">
        <v>0</v>
      </c>
      <c r="E31" s="47">
        <v>14</v>
      </c>
      <c r="F31" s="52"/>
    </row>
    <row r="32" spans="1:6" ht="12.75">
      <c r="A32" s="22" t="s">
        <v>24</v>
      </c>
      <c r="B32" s="33">
        <v>28</v>
      </c>
      <c r="C32" s="51" t="s">
        <v>16</v>
      </c>
      <c r="D32" s="47">
        <v>46</v>
      </c>
      <c r="E32" s="47">
        <v>44</v>
      </c>
      <c r="F32" s="52"/>
    </row>
    <row r="33" spans="1:6" ht="24" customHeight="1">
      <c r="A33" s="31" t="s">
        <v>25</v>
      </c>
      <c r="B33" s="33">
        <v>29</v>
      </c>
      <c r="C33" s="51" t="s">
        <v>1</v>
      </c>
      <c r="D33" s="46">
        <v>31</v>
      </c>
      <c r="E33" s="46">
        <v>4</v>
      </c>
      <c r="F33" s="52"/>
    </row>
    <row r="34" spans="1:6" ht="12.75">
      <c r="A34" s="22" t="s">
        <v>20</v>
      </c>
      <c r="B34" s="33">
        <v>30</v>
      </c>
      <c r="C34" s="51" t="s">
        <v>1</v>
      </c>
      <c r="D34" s="47">
        <v>26</v>
      </c>
      <c r="E34" s="47">
        <v>0</v>
      </c>
      <c r="F34" s="52"/>
    </row>
    <row r="35" spans="1:6" ht="12.75">
      <c r="A35" s="22" t="s">
        <v>21</v>
      </c>
      <c r="B35" s="33">
        <v>31</v>
      </c>
      <c r="C35" s="51" t="s">
        <v>1</v>
      </c>
      <c r="D35" s="47">
        <v>1</v>
      </c>
      <c r="E35" s="47">
        <v>3</v>
      </c>
      <c r="F35" s="52"/>
    </row>
    <row r="36" spans="1:6" ht="12.75">
      <c r="A36" s="22" t="s">
        <v>24</v>
      </c>
      <c r="B36" s="33">
        <v>32</v>
      </c>
      <c r="C36" s="51" t="s">
        <v>1</v>
      </c>
      <c r="D36" s="47">
        <v>4</v>
      </c>
      <c r="E36" s="47">
        <v>1</v>
      </c>
      <c r="F36" s="52"/>
    </row>
    <row r="37" spans="1:6" ht="24" customHeight="1">
      <c r="A37" s="31" t="s">
        <v>32</v>
      </c>
      <c r="B37" s="33">
        <v>33</v>
      </c>
      <c r="C37" s="51" t="s">
        <v>1</v>
      </c>
      <c r="D37" s="46">
        <v>0</v>
      </c>
      <c r="E37" s="46">
        <v>0</v>
      </c>
      <c r="F37" s="52"/>
    </row>
    <row r="38" spans="1:6" ht="24" customHeight="1">
      <c r="A38" s="31" t="s">
        <v>26</v>
      </c>
      <c r="B38" s="33">
        <v>34</v>
      </c>
      <c r="C38" s="51" t="s">
        <v>1</v>
      </c>
      <c r="D38" s="46">
        <f>SUM(D39:D41)</f>
        <v>218</v>
      </c>
      <c r="E38" s="46">
        <f>SUM(E39:E41)</f>
        <v>221</v>
      </c>
      <c r="F38" s="52"/>
    </row>
    <row r="39" spans="1:6" ht="12.75">
      <c r="A39" s="22" t="s">
        <v>20</v>
      </c>
      <c r="B39" s="33">
        <v>35</v>
      </c>
      <c r="C39" s="51" t="s">
        <v>1</v>
      </c>
      <c r="D39" s="47">
        <v>20</v>
      </c>
      <c r="E39" s="47">
        <v>6</v>
      </c>
      <c r="F39" s="52"/>
    </row>
    <row r="40" spans="1:6" ht="12.75">
      <c r="A40" s="22" t="s">
        <v>21</v>
      </c>
      <c r="B40" s="33">
        <v>36</v>
      </c>
      <c r="C40" s="51" t="s">
        <v>1</v>
      </c>
      <c r="D40" s="47">
        <v>19</v>
      </c>
      <c r="E40" s="47">
        <v>33</v>
      </c>
      <c r="F40" s="52"/>
    </row>
    <row r="41" spans="1:6" ht="12.75">
      <c r="A41" s="22" t="s">
        <v>24</v>
      </c>
      <c r="B41" s="33">
        <v>37</v>
      </c>
      <c r="C41" s="51" t="s">
        <v>1</v>
      </c>
      <c r="D41" s="47">
        <v>179</v>
      </c>
      <c r="E41" s="47">
        <v>182</v>
      </c>
      <c r="F41" s="52"/>
    </row>
    <row r="42" spans="1:6" ht="24" customHeight="1">
      <c r="A42" s="31" t="s">
        <v>27</v>
      </c>
      <c r="B42" s="33">
        <v>38</v>
      </c>
      <c r="C42" s="51" t="s">
        <v>1</v>
      </c>
      <c r="D42" s="46">
        <f>SUM(D43:D45)</f>
        <v>222</v>
      </c>
      <c r="E42" s="46">
        <f>SUM(E43:E45)</f>
        <v>230</v>
      </c>
      <c r="F42" s="52"/>
    </row>
    <row r="43" spans="1:6" ht="12.75">
      <c r="A43" s="22" t="s">
        <v>20</v>
      </c>
      <c r="B43" s="33">
        <v>39</v>
      </c>
      <c r="C43" s="51" t="s">
        <v>1</v>
      </c>
      <c r="D43" s="47">
        <v>20</v>
      </c>
      <c r="E43" s="47">
        <v>6</v>
      </c>
      <c r="F43" s="52"/>
    </row>
    <row r="44" spans="1:6" ht="12.75">
      <c r="A44" s="22" t="s">
        <v>21</v>
      </c>
      <c r="B44" s="33">
        <v>40</v>
      </c>
      <c r="C44" s="51" t="s">
        <v>1</v>
      </c>
      <c r="D44" s="47">
        <v>48</v>
      </c>
      <c r="E44" s="47">
        <v>65</v>
      </c>
      <c r="F44" s="52"/>
    </row>
    <row r="45" spans="1:6" ht="12.75">
      <c r="A45" s="22" t="s">
        <v>24</v>
      </c>
      <c r="B45" s="33">
        <v>41</v>
      </c>
      <c r="C45" s="51" t="s">
        <v>1</v>
      </c>
      <c r="D45" s="47">
        <v>154</v>
      </c>
      <c r="E45" s="47">
        <v>159</v>
      </c>
      <c r="F45" s="52"/>
    </row>
    <row r="46" spans="1:6" ht="24">
      <c r="A46" s="31" t="s">
        <v>33</v>
      </c>
      <c r="B46" s="33">
        <v>42</v>
      </c>
      <c r="C46" s="51" t="s">
        <v>3</v>
      </c>
      <c r="D46" s="46">
        <f>SUM(D47:D51)</f>
        <v>4448.3</v>
      </c>
      <c r="E46" s="46">
        <f>SUM(E47:E51)</f>
        <v>4510.6</v>
      </c>
      <c r="F46" s="52"/>
    </row>
    <row r="47" spans="1:6" ht="12.75">
      <c r="A47" s="32" t="s">
        <v>28</v>
      </c>
      <c r="B47" s="33">
        <v>43</v>
      </c>
      <c r="C47" s="51" t="s">
        <v>31</v>
      </c>
      <c r="D47" s="47"/>
      <c r="E47" s="47"/>
      <c r="F47" s="52"/>
    </row>
    <row r="48" spans="1:6" ht="12.75">
      <c r="A48" s="32" t="s">
        <v>2</v>
      </c>
      <c r="B48" s="33">
        <v>44</v>
      </c>
      <c r="C48" s="51" t="s">
        <v>31</v>
      </c>
      <c r="D48" s="47"/>
      <c r="E48" s="47"/>
      <c r="F48" s="52"/>
    </row>
    <row r="49" spans="1:6" ht="12.75">
      <c r="A49" s="32" t="s">
        <v>29</v>
      </c>
      <c r="B49" s="33">
        <v>45</v>
      </c>
      <c r="C49" s="51" t="s">
        <v>31</v>
      </c>
      <c r="D49" s="47">
        <v>933.4</v>
      </c>
      <c r="E49" s="47">
        <v>1077.1</v>
      </c>
      <c r="F49" s="52"/>
    </row>
    <row r="50" spans="1:6" ht="12.75">
      <c r="A50" s="32" t="s">
        <v>30</v>
      </c>
      <c r="B50" s="33">
        <v>46</v>
      </c>
      <c r="C50" s="51" t="s">
        <v>31</v>
      </c>
      <c r="D50" s="47">
        <v>2716.1</v>
      </c>
      <c r="E50" s="47">
        <v>2835.5</v>
      </c>
      <c r="F50" s="52"/>
    </row>
    <row r="51" spans="1:6" ht="12.75">
      <c r="A51" s="34" t="s">
        <v>34</v>
      </c>
      <c r="B51" s="33">
        <v>47</v>
      </c>
      <c r="C51" s="51" t="s">
        <v>31</v>
      </c>
      <c r="D51" s="47">
        <v>798.8</v>
      </c>
      <c r="E51" s="47">
        <v>598</v>
      </c>
      <c r="F51" s="52"/>
    </row>
    <row r="52" spans="1:5" ht="12.75">
      <c r="A52" s="35"/>
      <c r="B52" s="35"/>
      <c r="C52" s="35"/>
      <c r="D52" s="35"/>
      <c r="E52" s="35"/>
    </row>
    <row r="54" ht="12.75">
      <c r="D54" s="45"/>
    </row>
    <row r="55" ht="12.75">
      <c r="E55" s="45"/>
    </row>
  </sheetData>
  <sheetProtection/>
  <mergeCells count="7">
    <mergeCell ref="F5:F13"/>
    <mergeCell ref="F1:F3"/>
    <mergeCell ref="E1:E3"/>
    <mergeCell ref="A1:A3"/>
    <mergeCell ref="B1:B3"/>
    <mergeCell ref="C1:C3"/>
    <mergeCell ref="D1:D3"/>
  </mergeCells>
  <printOptions/>
  <pageMargins left="0.32" right="0.24" top="1" bottom="1" header="0.5" footer="0.5"/>
  <pageSetup horizontalDpi="600" verticalDpi="600" orientation="portrait" paperSize="9" scale="55" r:id="rId1"/>
  <ignoredErrors>
    <ignoredError sqref="D14:E14 D19:E19 D25:E25 D38:E38 D42:E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28">
      <selection activeCell="D46" sqref="D46:E46"/>
    </sheetView>
  </sheetViews>
  <sheetFormatPr defaultColWidth="9.00390625" defaultRowHeight="12.75"/>
  <cols>
    <col min="1" max="1" width="36.875" style="4" customWidth="1"/>
    <col min="2" max="2" width="11.375" style="7" customWidth="1"/>
    <col min="3" max="3" width="11.00390625" style="7" customWidth="1"/>
    <col min="4" max="4" width="17.375" style="7" customWidth="1"/>
    <col min="5" max="5" width="17.75390625" style="7" customWidth="1"/>
    <col min="6" max="7" width="9.125" style="7" customWidth="1"/>
    <col min="8" max="8" width="16.25390625" style="7" customWidth="1"/>
    <col min="9" max="9" width="10.00390625" style="7" bestFit="1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22.5" customHeight="1">
      <c r="A3" s="60"/>
      <c r="B3" s="60"/>
      <c r="C3" s="59"/>
      <c r="D3" s="59"/>
      <c r="E3" s="59"/>
    </row>
    <row r="4" spans="1:5" ht="12.75">
      <c r="A4" s="2">
        <v>1</v>
      </c>
      <c r="B4" s="2">
        <v>2</v>
      </c>
      <c r="C4" s="2">
        <v>3</v>
      </c>
      <c r="D4" s="17">
        <v>4</v>
      </c>
      <c r="E4" s="17">
        <v>5</v>
      </c>
    </row>
    <row r="5" spans="1:5" ht="24.75" customHeight="1">
      <c r="A5" s="3" t="s">
        <v>8</v>
      </c>
      <c r="B5" s="15">
        <v>1</v>
      </c>
      <c r="C5" s="43" t="s">
        <v>1</v>
      </c>
      <c r="D5" s="47">
        <v>0</v>
      </c>
      <c r="E5" s="47">
        <v>0</v>
      </c>
    </row>
    <row r="6" spans="1:5" ht="12.75">
      <c r="A6" s="22" t="s">
        <v>9</v>
      </c>
      <c r="B6" s="15">
        <v>2</v>
      </c>
      <c r="C6" s="43" t="s">
        <v>1</v>
      </c>
      <c r="D6" s="47">
        <v>0</v>
      </c>
      <c r="E6" s="47">
        <v>0</v>
      </c>
    </row>
    <row r="7" spans="1:5" ht="24">
      <c r="A7" s="22" t="s">
        <v>10</v>
      </c>
      <c r="B7" s="15">
        <v>3</v>
      </c>
      <c r="C7" s="43" t="s">
        <v>1</v>
      </c>
      <c r="D7" s="47">
        <v>0</v>
      </c>
      <c r="E7" s="47">
        <v>0</v>
      </c>
    </row>
    <row r="8" spans="1:5" ht="12.75">
      <c r="A8" s="22" t="s">
        <v>11</v>
      </c>
      <c r="B8" s="15">
        <v>4</v>
      </c>
      <c r="C8" s="43" t="s">
        <v>1</v>
      </c>
      <c r="D8" s="47">
        <v>0</v>
      </c>
      <c r="E8" s="47">
        <v>0</v>
      </c>
    </row>
    <row r="9" spans="1:5" ht="24">
      <c r="A9" s="22" t="s">
        <v>12</v>
      </c>
      <c r="B9" s="15">
        <v>5</v>
      </c>
      <c r="C9" s="43" t="s">
        <v>1</v>
      </c>
      <c r="D9" s="47">
        <v>0</v>
      </c>
      <c r="E9" s="47">
        <v>0</v>
      </c>
    </row>
    <row r="10" spans="1:5" ht="12.75">
      <c r="A10" s="22" t="s">
        <v>13</v>
      </c>
      <c r="B10" s="15">
        <v>6</v>
      </c>
      <c r="C10" s="43" t="s">
        <v>1</v>
      </c>
      <c r="D10" s="47">
        <v>0</v>
      </c>
      <c r="E10" s="47">
        <v>0</v>
      </c>
    </row>
    <row r="11" spans="1:5" ht="24">
      <c r="A11" s="22" t="s">
        <v>12</v>
      </c>
      <c r="B11" s="15">
        <v>7</v>
      </c>
      <c r="C11" s="43" t="s">
        <v>1</v>
      </c>
      <c r="D11" s="47">
        <v>0</v>
      </c>
      <c r="E11" s="47">
        <v>0</v>
      </c>
    </row>
    <row r="12" spans="1:5" ht="12.75">
      <c r="A12" s="22" t="s">
        <v>14</v>
      </c>
      <c r="B12" s="15">
        <v>8</v>
      </c>
      <c r="C12" s="43" t="s">
        <v>1</v>
      </c>
      <c r="D12" s="47">
        <v>0</v>
      </c>
      <c r="E12" s="47">
        <v>0</v>
      </c>
    </row>
    <row r="13" spans="1:5" ht="24">
      <c r="A13" s="22" t="s">
        <v>10</v>
      </c>
      <c r="B13" s="15">
        <v>9</v>
      </c>
      <c r="C13" s="43" t="s">
        <v>1</v>
      </c>
      <c r="D13" s="47">
        <v>0</v>
      </c>
      <c r="E13" s="47">
        <v>0</v>
      </c>
    </row>
    <row r="14" spans="1:5" ht="36">
      <c r="A14" s="31" t="s">
        <v>15</v>
      </c>
      <c r="B14" s="15">
        <v>10</v>
      </c>
      <c r="C14" s="43" t="s">
        <v>16</v>
      </c>
      <c r="D14" s="47">
        <v>0</v>
      </c>
      <c r="E14" s="47">
        <v>0</v>
      </c>
    </row>
    <row r="15" spans="1:5" ht="12.75">
      <c r="A15" s="22" t="s">
        <v>9</v>
      </c>
      <c r="B15" s="15">
        <v>11</v>
      </c>
      <c r="C15" s="43" t="s">
        <v>16</v>
      </c>
      <c r="D15" s="47">
        <v>0</v>
      </c>
      <c r="E15" s="47">
        <v>0</v>
      </c>
    </row>
    <row r="16" spans="1:5" ht="12.75">
      <c r="A16" s="22" t="s">
        <v>11</v>
      </c>
      <c r="B16" s="15">
        <v>12</v>
      </c>
      <c r="C16" s="43" t="s">
        <v>16</v>
      </c>
      <c r="D16" s="47">
        <v>0</v>
      </c>
      <c r="E16" s="47">
        <v>0</v>
      </c>
    </row>
    <row r="17" spans="1:5" ht="12.75">
      <c r="A17" s="22" t="s">
        <v>13</v>
      </c>
      <c r="B17" s="15">
        <v>13</v>
      </c>
      <c r="C17" s="43" t="s">
        <v>16</v>
      </c>
      <c r="D17" s="47">
        <v>0</v>
      </c>
      <c r="E17" s="47">
        <v>0</v>
      </c>
    </row>
    <row r="18" spans="1:5" ht="12.75">
      <c r="A18" s="22" t="s">
        <v>14</v>
      </c>
      <c r="B18" s="15">
        <v>14</v>
      </c>
      <c r="C18" s="43" t="s">
        <v>16</v>
      </c>
      <c r="D18" s="47">
        <v>0</v>
      </c>
      <c r="E18" s="47">
        <v>0</v>
      </c>
    </row>
    <row r="19" spans="1:5" ht="36">
      <c r="A19" s="31" t="s">
        <v>17</v>
      </c>
      <c r="B19" s="15">
        <v>15</v>
      </c>
      <c r="C19" s="43" t="s">
        <v>1</v>
      </c>
      <c r="D19" s="47">
        <v>0</v>
      </c>
      <c r="E19" s="47"/>
    </row>
    <row r="20" spans="1:5" ht="12.75">
      <c r="A20" s="22" t="s">
        <v>9</v>
      </c>
      <c r="B20" s="15">
        <v>16</v>
      </c>
      <c r="C20" s="43" t="s">
        <v>1</v>
      </c>
      <c r="D20" s="47">
        <v>0</v>
      </c>
      <c r="E20" s="47">
        <v>0</v>
      </c>
    </row>
    <row r="21" spans="1:5" ht="12.75">
      <c r="A21" s="22" t="s">
        <v>11</v>
      </c>
      <c r="B21" s="15">
        <v>17</v>
      </c>
      <c r="C21" s="43" t="s">
        <v>1</v>
      </c>
      <c r="D21" s="47">
        <v>0</v>
      </c>
      <c r="E21" s="47">
        <v>0</v>
      </c>
    </row>
    <row r="22" spans="1:5" ht="12.75">
      <c r="A22" s="22" t="s">
        <v>13</v>
      </c>
      <c r="B22" s="15">
        <v>18</v>
      </c>
      <c r="C22" s="43" t="s">
        <v>1</v>
      </c>
      <c r="D22" s="47">
        <v>0</v>
      </c>
      <c r="E22" s="47">
        <v>0</v>
      </c>
    </row>
    <row r="23" spans="1:5" ht="12.75">
      <c r="A23" s="22" t="s">
        <v>14</v>
      </c>
      <c r="B23" s="15">
        <v>19</v>
      </c>
      <c r="C23" s="43" t="s">
        <v>1</v>
      </c>
      <c r="D23" s="47">
        <v>0</v>
      </c>
      <c r="E23" s="47">
        <v>0</v>
      </c>
    </row>
    <row r="24" spans="1:5" ht="36">
      <c r="A24" s="31" t="s">
        <v>18</v>
      </c>
      <c r="B24" s="15">
        <v>20</v>
      </c>
      <c r="C24" s="43" t="s">
        <v>1</v>
      </c>
      <c r="D24" s="47">
        <v>0</v>
      </c>
      <c r="E24" s="47">
        <v>0</v>
      </c>
    </row>
    <row r="25" spans="1:5" ht="24">
      <c r="A25" s="31" t="s">
        <v>19</v>
      </c>
      <c r="B25" s="15">
        <v>21</v>
      </c>
      <c r="C25" s="43" t="s">
        <v>1</v>
      </c>
      <c r="D25" s="46">
        <v>205</v>
      </c>
      <c r="E25" s="46">
        <v>222</v>
      </c>
    </row>
    <row r="26" spans="1:5" ht="12.75">
      <c r="A26" s="22" t="s">
        <v>20</v>
      </c>
      <c r="B26" s="15">
        <v>22</v>
      </c>
      <c r="C26" s="43" t="s">
        <v>1</v>
      </c>
      <c r="D26" s="47">
        <v>204</v>
      </c>
      <c r="E26" s="47">
        <v>221</v>
      </c>
    </row>
    <row r="27" spans="1:5" ht="12.75">
      <c r="A27" s="22" t="s">
        <v>21</v>
      </c>
      <c r="B27" s="15">
        <v>23</v>
      </c>
      <c r="C27" s="43" t="s">
        <v>1</v>
      </c>
      <c r="D27" s="47">
        <v>1</v>
      </c>
      <c r="E27" s="47">
        <v>1</v>
      </c>
    </row>
    <row r="28" spans="1:5" ht="12.75">
      <c r="A28" s="22" t="s">
        <v>22</v>
      </c>
      <c r="B28" s="15">
        <v>24</v>
      </c>
      <c r="C28" s="43" t="s">
        <v>1</v>
      </c>
      <c r="D28" s="47">
        <v>0</v>
      </c>
      <c r="E28" s="47">
        <v>0</v>
      </c>
    </row>
    <row r="29" spans="1:5" ht="48">
      <c r="A29" s="31" t="s">
        <v>23</v>
      </c>
      <c r="B29" s="15">
        <v>25</v>
      </c>
      <c r="C29" s="43" t="s">
        <v>16</v>
      </c>
      <c r="D29" s="46">
        <v>39</v>
      </c>
      <c r="E29" s="46">
        <v>2</v>
      </c>
    </row>
    <row r="30" spans="1:5" ht="12.75">
      <c r="A30" s="22" t="s">
        <v>20</v>
      </c>
      <c r="B30" s="15">
        <v>26</v>
      </c>
      <c r="C30" s="43" t="s">
        <v>16</v>
      </c>
      <c r="D30" s="47">
        <v>39</v>
      </c>
      <c r="E30" s="47">
        <v>2</v>
      </c>
    </row>
    <row r="31" spans="1:5" ht="12.75">
      <c r="A31" s="22" t="s">
        <v>21</v>
      </c>
      <c r="B31" s="15">
        <v>27</v>
      </c>
      <c r="C31" s="43" t="s">
        <v>16</v>
      </c>
      <c r="D31" s="47">
        <v>0</v>
      </c>
      <c r="E31" s="47">
        <v>0</v>
      </c>
    </row>
    <row r="32" spans="1:5" ht="12.75">
      <c r="A32" s="22" t="s">
        <v>24</v>
      </c>
      <c r="B32" s="15">
        <v>28</v>
      </c>
      <c r="C32" s="43" t="s">
        <v>16</v>
      </c>
      <c r="D32" s="47"/>
      <c r="E32" s="47"/>
    </row>
    <row r="33" spans="1:5" ht="48">
      <c r="A33" s="31" t="s">
        <v>25</v>
      </c>
      <c r="B33" s="15">
        <v>29</v>
      </c>
      <c r="C33" s="43" t="s">
        <v>1</v>
      </c>
      <c r="D33" s="46">
        <v>51</v>
      </c>
      <c r="E33" s="46">
        <v>2</v>
      </c>
    </row>
    <row r="34" spans="1:5" ht="12.75">
      <c r="A34" s="22" t="s">
        <v>20</v>
      </c>
      <c r="B34" s="15">
        <v>30</v>
      </c>
      <c r="C34" s="43" t="s">
        <v>1</v>
      </c>
      <c r="D34" s="47">
        <v>51</v>
      </c>
      <c r="E34" s="47">
        <v>2</v>
      </c>
    </row>
    <row r="35" spans="1:5" ht="12.75">
      <c r="A35" s="22" t="s">
        <v>21</v>
      </c>
      <c r="B35" s="15">
        <v>31</v>
      </c>
      <c r="C35" s="43" t="s">
        <v>1</v>
      </c>
      <c r="D35" s="47">
        <v>0</v>
      </c>
      <c r="E35" s="47">
        <v>0</v>
      </c>
    </row>
    <row r="36" spans="1:5" ht="12.75">
      <c r="A36" s="22" t="s">
        <v>24</v>
      </c>
      <c r="B36" s="15">
        <v>32</v>
      </c>
      <c r="C36" s="43" t="s">
        <v>1</v>
      </c>
      <c r="D36" s="47"/>
      <c r="E36" s="47"/>
    </row>
    <row r="37" spans="1:5" ht="36">
      <c r="A37" s="31" t="s">
        <v>32</v>
      </c>
      <c r="B37" s="15">
        <v>33</v>
      </c>
      <c r="C37" s="43" t="s">
        <v>1</v>
      </c>
      <c r="D37" s="47"/>
      <c r="E37" s="47"/>
    </row>
    <row r="38" spans="1:5" ht="36">
      <c r="A38" s="31" t="s">
        <v>26</v>
      </c>
      <c r="B38" s="15">
        <v>34</v>
      </c>
      <c r="C38" s="43" t="s">
        <v>1</v>
      </c>
      <c r="D38" s="46">
        <v>1598</v>
      </c>
      <c r="E38" s="46">
        <v>999</v>
      </c>
    </row>
    <row r="39" spans="1:5" ht="12.75">
      <c r="A39" s="22" t="s">
        <v>20</v>
      </c>
      <c r="B39" s="15">
        <v>35</v>
      </c>
      <c r="C39" s="43" t="s">
        <v>1</v>
      </c>
      <c r="D39" s="47">
        <v>1594</v>
      </c>
      <c r="E39" s="47">
        <v>995</v>
      </c>
    </row>
    <row r="40" spans="1:5" ht="12.75">
      <c r="A40" s="22" t="s">
        <v>21</v>
      </c>
      <c r="B40" s="15">
        <v>36</v>
      </c>
      <c r="C40" s="43" t="s">
        <v>1</v>
      </c>
      <c r="D40" s="47">
        <v>4</v>
      </c>
      <c r="E40" s="47">
        <v>4</v>
      </c>
    </row>
    <row r="41" spans="1:5" ht="12.75">
      <c r="A41" s="22" t="s">
        <v>24</v>
      </c>
      <c r="B41" s="15">
        <v>37</v>
      </c>
      <c r="C41" s="43" t="s">
        <v>1</v>
      </c>
      <c r="D41" s="47"/>
      <c r="E41" s="47"/>
    </row>
    <row r="42" spans="1:5" ht="48">
      <c r="A42" s="31" t="s">
        <v>27</v>
      </c>
      <c r="B42" s="15">
        <v>38</v>
      </c>
      <c r="C42" s="43" t="s">
        <v>1</v>
      </c>
      <c r="D42" s="46">
        <v>1207</v>
      </c>
      <c r="E42" s="46">
        <v>1013</v>
      </c>
    </row>
    <row r="43" spans="1:5" ht="12.75">
      <c r="A43" s="22" t="s">
        <v>20</v>
      </c>
      <c r="B43" s="15">
        <v>39</v>
      </c>
      <c r="C43" s="43" t="s">
        <v>1</v>
      </c>
      <c r="D43" s="47">
        <v>1204</v>
      </c>
      <c r="E43" s="47">
        <v>909</v>
      </c>
    </row>
    <row r="44" spans="1:5" ht="12.75">
      <c r="A44" s="22" t="s">
        <v>21</v>
      </c>
      <c r="B44" s="15">
        <v>40</v>
      </c>
      <c r="C44" s="43" t="s">
        <v>1</v>
      </c>
      <c r="D44" s="47">
        <v>3</v>
      </c>
      <c r="E44" s="47">
        <v>4</v>
      </c>
    </row>
    <row r="45" spans="1:5" ht="12.75">
      <c r="A45" s="22" t="s">
        <v>24</v>
      </c>
      <c r="B45" s="15">
        <v>41</v>
      </c>
      <c r="C45" s="43" t="s">
        <v>1</v>
      </c>
      <c r="D45" s="47"/>
      <c r="E45" s="47"/>
    </row>
    <row r="46" spans="1:5" ht="24">
      <c r="A46" s="31" t="s">
        <v>33</v>
      </c>
      <c r="B46" s="15">
        <v>42</v>
      </c>
      <c r="C46" s="43" t="s">
        <v>3</v>
      </c>
      <c r="D46" s="46">
        <f>SUM(D47:D51)</f>
        <v>7411</v>
      </c>
      <c r="E46" s="46">
        <f>SUM(E47:E51)</f>
        <v>7329.4</v>
      </c>
    </row>
    <row r="47" spans="1:5" ht="12.75">
      <c r="A47" s="32" t="s">
        <v>28</v>
      </c>
      <c r="B47" s="15">
        <v>43</v>
      </c>
      <c r="C47" s="43" t="s">
        <v>31</v>
      </c>
      <c r="D47" s="47">
        <v>0</v>
      </c>
      <c r="E47" s="47">
        <v>0</v>
      </c>
    </row>
    <row r="48" spans="1:5" ht="12.75">
      <c r="A48" s="32" t="s">
        <v>2</v>
      </c>
      <c r="B48" s="15">
        <v>44</v>
      </c>
      <c r="C48" s="43" t="s">
        <v>31</v>
      </c>
      <c r="D48" s="47">
        <v>0</v>
      </c>
      <c r="E48" s="47">
        <v>0</v>
      </c>
    </row>
    <row r="49" spans="1:5" ht="12.75">
      <c r="A49" s="32" t="s">
        <v>29</v>
      </c>
      <c r="B49" s="15">
        <v>45</v>
      </c>
      <c r="C49" s="43" t="s">
        <v>31</v>
      </c>
      <c r="D49" s="47">
        <v>1124</v>
      </c>
      <c r="E49" s="47">
        <v>1971.3</v>
      </c>
    </row>
    <row r="50" spans="1:5" ht="12.75">
      <c r="A50" s="32" t="s">
        <v>30</v>
      </c>
      <c r="B50" s="15">
        <v>46</v>
      </c>
      <c r="C50" s="43" t="s">
        <v>31</v>
      </c>
      <c r="D50" s="47">
        <v>4646</v>
      </c>
      <c r="E50" s="47">
        <v>4120</v>
      </c>
    </row>
    <row r="51" spans="1:5" ht="12.75">
      <c r="A51" s="34" t="s">
        <v>34</v>
      </c>
      <c r="B51" s="15">
        <v>47</v>
      </c>
      <c r="C51" s="43" t="s">
        <v>31</v>
      </c>
      <c r="D51" s="47">
        <v>1641</v>
      </c>
      <c r="E51" s="47">
        <v>1238.1</v>
      </c>
    </row>
  </sheetData>
  <sheetProtection/>
  <mergeCells count="5">
    <mergeCell ref="E1:E3"/>
    <mergeCell ref="A1:A3"/>
    <mergeCell ref="B1:B3"/>
    <mergeCell ref="C1:C3"/>
    <mergeCell ref="D1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4"/>
  <sheetViews>
    <sheetView zoomScalePageLayoutView="0" workbookViewId="0" topLeftCell="A28">
      <selection activeCell="D46" sqref="D46:E46"/>
    </sheetView>
  </sheetViews>
  <sheetFormatPr defaultColWidth="9.00390625" defaultRowHeight="12.75"/>
  <cols>
    <col min="1" max="1" width="41.00390625" style="4" customWidth="1"/>
    <col min="4" max="4" width="12.125" style="0" customWidth="1"/>
    <col min="5" max="5" width="16.75390625" style="9" customWidth="1"/>
    <col min="6" max="8" width="9.125" style="9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12.75">
      <c r="A3" s="60"/>
      <c r="B3" s="60"/>
      <c r="C3" s="59"/>
      <c r="D3" s="59"/>
      <c r="E3" s="59"/>
    </row>
    <row r="4" spans="1:5" ht="12.75">
      <c r="A4" s="2">
        <v>1</v>
      </c>
      <c r="B4" s="17">
        <v>2</v>
      </c>
      <c r="C4" s="17">
        <v>3</v>
      </c>
      <c r="D4" s="17">
        <v>4</v>
      </c>
      <c r="E4" s="17">
        <v>5</v>
      </c>
    </row>
    <row r="5" spans="1:5" ht="28.5" customHeight="1">
      <c r="A5" s="3" t="s">
        <v>8</v>
      </c>
      <c r="B5" s="15">
        <v>1</v>
      </c>
      <c r="C5" s="43" t="s">
        <v>1</v>
      </c>
      <c r="D5" s="46">
        <v>16</v>
      </c>
      <c r="E5" s="46">
        <v>5</v>
      </c>
    </row>
    <row r="6" spans="1:5" ht="12.75">
      <c r="A6" s="22" t="s">
        <v>9</v>
      </c>
      <c r="B6" s="15">
        <v>2</v>
      </c>
      <c r="C6" s="43" t="s">
        <v>1</v>
      </c>
      <c r="D6" s="47">
        <v>0</v>
      </c>
      <c r="E6" s="47">
        <v>0</v>
      </c>
    </row>
    <row r="7" spans="1:5" ht="24">
      <c r="A7" s="22" t="s">
        <v>10</v>
      </c>
      <c r="B7" s="15">
        <v>3</v>
      </c>
      <c r="C7" s="43" t="s">
        <v>1</v>
      </c>
      <c r="D7" s="47">
        <v>0</v>
      </c>
      <c r="E7" s="47">
        <v>0</v>
      </c>
    </row>
    <row r="8" spans="1:5" ht="12.75">
      <c r="A8" s="22" t="s">
        <v>11</v>
      </c>
      <c r="B8" s="15">
        <v>4</v>
      </c>
      <c r="C8" s="43" t="s">
        <v>1</v>
      </c>
      <c r="D8" s="47">
        <v>1</v>
      </c>
      <c r="E8" s="47">
        <v>0</v>
      </c>
    </row>
    <row r="9" spans="1:5" ht="24">
      <c r="A9" s="22" t="s">
        <v>12</v>
      </c>
      <c r="B9" s="15">
        <v>5</v>
      </c>
      <c r="C9" s="43" t="s">
        <v>1</v>
      </c>
      <c r="D9" s="47">
        <v>1</v>
      </c>
      <c r="E9" s="47">
        <v>0</v>
      </c>
    </row>
    <row r="10" spans="1:5" ht="12.75">
      <c r="A10" s="22" t="s">
        <v>13</v>
      </c>
      <c r="B10" s="15">
        <v>6</v>
      </c>
      <c r="C10" s="43" t="s">
        <v>1</v>
      </c>
      <c r="D10" s="47">
        <v>15</v>
      </c>
      <c r="E10" s="47">
        <v>4</v>
      </c>
    </row>
    <row r="11" spans="1:5" ht="24">
      <c r="A11" s="22" t="s">
        <v>12</v>
      </c>
      <c r="B11" s="15">
        <v>7</v>
      </c>
      <c r="C11" s="43" t="s">
        <v>1</v>
      </c>
      <c r="D11" s="47">
        <v>15</v>
      </c>
      <c r="E11" s="47">
        <v>4</v>
      </c>
    </row>
    <row r="12" spans="1:5" ht="12.75">
      <c r="A12" s="22" t="s">
        <v>14</v>
      </c>
      <c r="B12" s="15">
        <v>8</v>
      </c>
      <c r="C12" s="43" t="s">
        <v>1</v>
      </c>
      <c r="D12" s="47">
        <v>0</v>
      </c>
      <c r="E12" s="47">
        <v>1</v>
      </c>
    </row>
    <row r="13" spans="1:5" ht="24">
      <c r="A13" s="22" t="s">
        <v>10</v>
      </c>
      <c r="B13" s="15">
        <v>9</v>
      </c>
      <c r="C13" s="43" t="s">
        <v>1</v>
      </c>
      <c r="D13" s="47">
        <v>0</v>
      </c>
      <c r="E13" s="47">
        <v>1</v>
      </c>
    </row>
    <row r="14" spans="1:5" ht="36">
      <c r="A14" s="31" t="s">
        <v>15</v>
      </c>
      <c r="B14" s="15">
        <v>10</v>
      </c>
      <c r="C14" s="43" t="s">
        <v>16</v>
      </c>
      <c r="D14" s="46">
        <f>SUM(D15:D18)</f>
        <v>6652</v>
      </c>
      <c r="E14" s="46">
        <f>SUM(E15:E18)</f>
        <v>1776</v>
      </c>
    </row>
    <row r="15" spans="1:5" ht="12.75">
      <c r="A15" s="22" t="s">
        <v>9</v>
      </c>
      <c r="B15" s="15">
        <v>11</v>
      </c>
      <c r="C15" s="43" t="s">
        <v>16</v>
      </c>
      <c r="D15" s="47">
        <v>0</v>
      </c>
      <c r="E15" s="47">
        <v>0</v>
      </c>
    </row>
    <row r="16" spans="1:5" ht="12.75">
      <c r="A16" s="22" t="s">
        <v>11</v>
      </c>
      <c r="B16" s="15">
        <v>12</v>
      </c>
      <c r="C16" s="43" t="s">
        <v>16</v>
      </c>
      <c r="D16" s="47">
        <v>222</v>
      </c>
      <c r="E16" s="47">
        <v>0</v>
      </c>
    </row>
    <row r="17" spans="1:5" ht="12.75">
      <c r="A17" s="22" t="s">
        <v>13</v>
      </c>
      <c r="B17" s="15">
        <v>13</v>
      </c>
      <c r="C17" s="43" t="s">
        <v>16</v>
      </c>
      <c r="D17" s="47">
        <v>6430</v>
      </c>
      <c r="E17" s="47">
        <v>1776</v>
      </c>
    </row>
    <row r="18" spans="1:5" ht="12.75">
      <c r="A18" s="22" t="s">
        <v>14</v>
      </c>
      <c r="B18" s="15">
        <v>14</v>
      </c>
      <c r="C18" s="43" t="s">
        <v>16</v>
      </c>
      <c r="D18" s="47">
        <v>0</v>
      </c>
      <c r="E18" s="47">
        <v>0</v>
      </c>
    </row>
    <row r="19" spans="1:5" ht="36">
      <c r="A19" s="31" t="s">
        <v>17</v>
      </c>
      <c r="B19" s="15">
        <v>15</v>
      </c>
      <c r="C19" s="43" t="s">
        <v>1</v>
      </c>
      <c r="D19" s="46">
        <v>5</v>
      </c>
      <c r="E19" s="46">
        <v>2</v>
      </c>
    </row>
    <row r="20" spans="1:5" ht="12.75">
      <c r="A20" s="22" t="s">
        <v>9</v>
      </c>
      <c r="B20" s="15">
        <v>16</v>
      </c>
      <c r="C20" s="43" t="s">
        <v>1</v>
      </c>
      <c r="D20" s="47">
        <v>0</v>
      </c>
      <c r="E20" s="47">
        <v>0</v>
      </c>
    </row>
    <row r="21" spans="1:5" ht="12.75">
      <c r="A21" s="22" t="s">
        <v>11</v>
      </c>
      <c r="B21" s="15">
        <v>17</v>
      </c>
      <c r="C21" s="43" t="s">
        <v>1</v>
      </c>
      <c r="D21" s="47">
        <v>0</v>
      </c>
      <c r="E21" s="47">
        <v>0</v>
      </c>
    </row>
    <row r="22" spans="1:5" ht="12.75">
      <c r="A22" s="22" t="s">
        <v>13</v>
      </c>
      <c r="B22" s="15">
        <v>18</v>
      </c>
      <c r="C22" s="43" t="s">
        <v>1</v>
      </c>
      <c r="D22" s="47">
        <v>5</v>
      </c>
      <c r="E22" s="47">
        <v>2</v>
      </c>
    </row>
    <row r="23" spans="1:5" ht="12.75">
      <c r="A23" s="22" t="s">
        <v>14</v>
      </c>
      <c r="B23" s="15">
        <v>19</v>
      </c>
      <c r="C23" s="43" t="s">
        <v>1</v>
      </c>
      <c r="D23" s="47">
        <v>0</v>
      </c>
      <c r="E23" s="47">
        <v>0</v>
      </c>
    </row>
    <row r="24" spans="1:5" ht="36">
      <c r="A24" s="31" t="s">
        <v>18</v>
      </c>
      <c r="B24" s="15">
        <v>20</v>
      </c>
      <c r="C24" s="43" t="s">
        <v>1</v>
      </c>
      <c r="D24" s="47">
        <v>0</v>
      </c>
      <c r="E24" s="47">
        <v>0</v>
      </c>
    </row>
    <row r="25" spans="1:5" ht="24">
      <c r="A25" s="31" t="s">
        <v>19</v>
      </c>
      <c r="B25" s="15">
        <v>21</v>
      </c>
      <c r="C25" s="43" t="s">
        <v>1</v>
      </c>
      <c r="D25" s="46">
        <v>76</v>
      </c>
      <c r="E25" s="46">
        <v>64</v>
      </c>
    </row>
    <row r="26" spans="1:5" ht="12.75">
      <c r="A26" s="22" t="s">
        <v>20</v>
      </c>
      <c r="B26" s="15">
        <v>22</v>
      </c>
      <c r="C26" s="43" t="s">
        <v>1</v>
      </c>
      <c r="D26" s="47">
        <v>75</v>
      </c>
      <c r="E26" s="47">
        <v>62</v>
      </c>
    </row>
    <row r="27" spans="1:5" ht="12.75">
      <c r="A27" s="22" t="s">
        <v>21</v>
      </c>
      <c r="B27" s="15">
        <v>23</v>
      </c>
      <c r="C27" s="43" t="s">
        <v>1</v>
      </c>
      <c r="D27" s="47">
        <v>1</v>
      </c>
      <c r="E27" s="47">
        <v>2</v>
      </c>
    </row>
    <row r="28" spans="1:5" ht="12.75">
      <c r="A28" s="22" t="s">
        <v>22</v>
      </c>
      <c r="B28" s="15">
        <v>24</v>
      </c>
      <c r="C28" s="43" t="s">
        <v>1</v>
      </c>
      <c r="D28" s="47"/>
      <c r="E28" s="47"/>
    </row>
    <row r="29" spans="1:5" ht="43.5" customHeight="1">
      <c r="A29" s="31" t="s">
        <v>23</v>
      </c>
      <c r="B29" s="15">
        <v>25</v>
      </c>
      <c r="C29" s="43" t="s">
        <v>16</v>
      </c>
      <c r="D29" s="46">
        <v>10</v>
      </c>
      <c r="E29" s="46">
        <v>36</v>
      </c>
    </row>
    <row r="30" spans="1:5" ht="12.75">
      <c r="A30" s="22" t="s">
        <v>20</v>
      </c>
      <c r="B30" s="15">
        <v>26</v>
      </c>
      <c r="C30" s="43" t="s">
        <v>16</v>
      </c>
      <c r="D30" s="47">
        <v>9</v>
      </c>
      <c r="E30" s="47">
        <v>33</v>
      </c>
    </row>
    <row r="31" spans="1:5" ht="12.75">
      <c r="A31" s="22" t="s">
        <v>21</v>
      </c>
      <c r="B31" s="15">
        <v>27</v>
      </c>
      <c r="C31" s="43" t="s">
        <v>16</v>
      </c>
      <c r="D31" s="47">
        <v>1</v>
      </c>
      <c r="E31" s="47">
        <v>3</v>
      </c>
    </row>
    <row r="32" spans="1:5" ht="12.75">
      <c r="A32" s="22" t="s">
        <v>24</v>
      </c>
      <c r="B32" s="15">
        <v>28</v>
      </c>
      <c r="C32" s="43" t="s">
        <v>16</v>
      </c>
      <c r="D32" s="47"/>
      <c r="E32" s="47"/>
    </row>
    <row r="33" spans="1:5" ht="36">
      <c r="A33" s="31" t="s">
        <v>25</v>
      </c>
      <c r="B33" s="15">
        <v>29</v>
      </c>
      <c r="C33" s="43" t="s">
        <v>1</v>
      </c>
      <c r="D33" s="46">
        <v>2</v>
      </c>
      <c r="E33" s="46">
        <v>12</v>
      </c>
    </row>
    <row r="34" spans="1:5" ht="12.75">
      <c r="A34" s="22" t="s">
        <v>20</v>
      </c>
      <c r="B34" s="15">
        <v>30</v>
      </c>
      <c r="C34" s="43" t="s">
        <v>1</v>
      </c>
      <c r="D34" s="47">
        <v>2</v>
      </c>
      <c r="E34" s="47">
        <v>10</v>
      </c>
    </row>
    <row r="35" spans="1:5" ht="12.75">
      <c r="A35" s="22" t="s">
        <v>21</v>
      </c>
      <c r="B35" s="15">
        <v>31</v>
      </c>
      <c r="C35" s="43" t="s">
        <v>1</v>
      </c>
      <c r="D35" s="47">
        <v>0</v>
      </c>
      <c r="E35" s="47">
        <v>2</v>
      </c>
    </row>
    <row r="36" spans="1:5" ht="12.75">
      <c r="A36" s="22" t="s">
        <v>24</v>
      </c>
      <c r="B36" s="15">
        <v>32</v>
      </c>
      <c r="C36" s="43" t="s">
        <v>1</v>
      </c>
      <c r="D36" s="47"/>
      <c r="E36" s="47"/>
    </row>
    <row r="37" spans="1:5" ht="36">
      <c r="A37" s="31" t="s">
        <v>32</v>
      </c>
      <c r="B37" s="15">
        <v>33</v>
      </c>
      <c r="C37" s="43" t="s">
        <v>1</v>
      </c>
      <c r="D37" s="47"/>
      <c r="E37" s="47"/>
    </row>
    <row r="38" spans="1:5" ht="36">
      <c r="A38" s="31" t="s">
        <v>26</v>
      </c>
      <c r="B38" s="15">
        <v>34</v>
      </c>
      <c r="C38" s="43" t="s">
        <v>1</v>
      </c>
      <c r="D38" s="46">
        <v>243</v>
      </c>
      <c r="E38" s="46">
        <v>188</v>
      </c>
    </row>
    <row r="39" spans="1:5" ht="12.75">
      <c r="A39" s="22" t="s">
        <v>20</v>
      </c>
      <c r="B39" s="15">
        <v>35</v>
      </c>
      <c r="C39" s="43" t="s">
        <v>1</v>
      </c>
      <c r="D39" s="47">
        <v>224</v>
      </c>
      <c r="E39" s="47">
        <v>133</v>
      </c>
    </row>
    <row r="40" spans="1:5" ht="12.75">
      <c r="A40" s="22" t="s">
        <v>21</v>
      </c>
      <c r="B40" s="15">
        <v>36</v>
      </c>
      <c r="C40" s="43" t="s">
        <v>1</v>
      </c>
      <c r="D40" s="47">
        <v>19</v>
      </c>
      <c r="E40" s="47">
        <v>55</v>
      </c>
    </row>
    <row r="41" spans="1:5" ht="12.75">
      <c r="A41" s="22" t="s">
        <v>24</v>
      </c>
      <c r="B41" s="15">
        <v>37</v>
      </c>
      <c r="C41" s="43" t="s">
        <v>1</v>
      </c>
      <c r="D41" s="47"/>
      <c r="E41" s="47"/>
    </row>
    <row r="42" spans="1:5" ht="40.5" customHeight="1">
      <c r="A42" s="31" t="s">
        <v>27</v>
      </c>
      <c r="B42" s="15">
        <v>38</v>
      </c>
      <c r="C42" s="43" t="s">
        <v>1</v>
      </c>
      <c r="D42" s="46">
        <v>172</v>
      </c>
      <c r="E42" s="46">
        <v>98</v>
      </c>
    </row>
    <row r="43" spans="1:5" ht="12.75">
      <c r="A43" s="22" t="s">
        <v>20</v>
      </c>
      <c r="B43" s="15">
        <v>39</v>
      </c>
      <c r="C43" s="43" t="s">
        <v>1</v>
      </c>
      <c r="D43" s="47">
        <v>165</v>
      </c>
      <c r="E43" s="47">
        <v>82</v>
      </c>
    </row>
    <row r="44" spans="1:5" ht="12.75">
      <c r="A44" s="22" t="s">
        <v>21</v>
      </c>
      <c r="B44" s="15">
        <v>40</v>
      </c>
      <c r="C44" s="43" t="s">
        <v>1</v>
      </c>
      <c r="D44" s="47">
        <v>7</v>
      </c>
      <c r="E44" s="47">
        <v>16</v>
      </c>
    </row>
    <row r="45" spans="1:5" ht="12.75">
      <c r="A45" s="22" t="s">
        <v>24</v>
      </c>
      <c r="B45" s="15">
        <v>41</v>
      </c>
      <c r="C45" s="43" t="s">
        <v>1</v>
      </c>
      <c r="D45" s="47"/>
      <c r="E45" s="47"/>
    </row>
    <row r="46" spans="1:5" ht="24">
      <c r="A46" s="31" t="s">
        <v>33</v>
      </c>
      <c r="B46" s="15">
        <v>42</v>
      </c>
      <c r="C46" s="43" t="s">
        <v>3</v>
      </c>
      <c r="D46" s="46">
        <f>SUM(D47:D51)</f>
        <v>1128.9</v>
      </c>
      <c r="E46" s="46">
        <f>SUM(E47:E51)</f>
        <v>1341.1999999999998</v>
      </c>
    </row>
    <row r="47" spans="1:5" ht="12.75">
      <c r="A47" s="32" t="s">
        <v>28</v>
      </c>
      <c r="B47" s="15">
        <v>43</v>
      </c>
      <c r="C47" s="43" t="s">
        <v>31</v>
      </c>
      <c r="D47" s="47">
        <v>0</v>
      </c>
      <c r="E47" s="47">
        <v>0</v>
      </c>
    </row>
    <row r="48" spans="1:5" ht="14.25" customHeight="1">
      <c r="A48" s="32" t="s">
        <v>2</v>
      </c>
      <c r="B48" s="15">
        <v>44</v>
      </c>
      <c r="C48" s="43" t="s">
        <v>31</v>
      </c>
      <c r="D48" s="47">
        <v>0</v>
      </c>
      <c r="E48" s="47">
        <v>0</v>
      </c>
    </row>
    <row r="49" spans="1:5" ht="12.75">
      <c r="A49" s="32" t="s">
        <v>29</v>
      </c>
      <c r="B49" s="15">
        <v>45</v>
      </c>
      <c r="C49" s="43" t="s">
        <v>31</v>
      </c>
      <c r="D49" s="47">
        <v>421.1</v>
      </c>
      <c r="E49" s="47">
        <v>597.5</v>
      </c>
    </row>
    <row r="50" spans="1:5" ht="12.75">
      <c r="A50" s="32" t="s">
        <v>30</v>
      </c>
      <c r="B50" s="15">
        <v>46</v>
      </c>
      <c r="C50" s="43" t="s">
        <v>31</v>
      </c>
      <c r="D50" s="47">
        <v>339</v>
      </c>
      <c r="E50" s="47">
        <v>428.8</v>
      </c>
    </row>
    <row r="51" spans="1:5" ht="12.75">
      <c r="A51" s="34" t="s">
        <v>34</v>
      </c>
      <c r="B51" s="15">
        <v>47</v>
      </c>
      <c r="C51" s="43" t="s">
        <v>31</v>
      </c>
      <c r="D51" s="47">
        <v>368.8</v>
      </c>
      <c r="E51" s="47">
        <v>314.9</v>
      </c>
    </row>
    <row r="54" ht="12.75">
      <c r="E54" s="20"/>
    </row>
  </sheetData>
  <sheetProtection/>
  <mergeCells count="5">
    <mergeCell ref="E1:E3"/>
    <mergeCell ref="A1:A3"/>
    <mergeCell ref="B1:B3"/>
    <mergeCell ref="C1:C3"/>
    <mergeCell ref="D1:D3"/>
  </mergeCells>
  <printOptions/>
  <pageMargins left="0.75" right="0.75" top="1" bottom="1" header="0.5" footer="0.5"/>
  <pageSetup horizontalDpi="300" verticalDpi="300" orientation="portrait" paperSize="9" r:id="rId1"/>
  <ignoredErrors>
    <ignoredError sqref="D14: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34">
      <selection activeCell="D46" sqref="D46:E46"/>
    </sheetView>
  </sheetViews>
  <sheetFormatPr defaultColWidth="9.00390625" defaultRowHeight="12.75"/>
  <cols>
    <col min="1" max="1" width="35.375" style="4" customWidth="1"/>
    <col min="4" max="4" width="14.375" style="0" customWidth="1"/>
    <col min="5" max="5" width="19.75390625" style="0" customWidth="1"/>
    <col min="6" max="7" width="11.25390625" style="0" customWidth="1"/>
    <col min="8" max="8" width="11.625" style="0" customWidth="1"/>
    <col min="9" max="9" width="10.25390625" style="0" bestFit="1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12.75">
      <c r="A3" s="60"/>
      <c r="B3" s="60"/>
      <c r="C3" s="59"/>
      <c r="D3" s="59"/>
      <c r="E3" s="59"/>
    </row>
    <row r="4" spans="1:5" ht="12.75">
      <c r="A4" s="2">
        <v>1</v>
      </c>
      <c r="B4" s="2">
        <v>2</v>
      </c>
      <c r="C4" s="2">
        <v>3</v>
      </c>
      <c r="D4" s="17">
        <v>4</v>
      </c>
      <c r="E4" s="17">
        <v>5</v>
      </c>
    </row>
    <row r="5" spans="1:5" ht="36">
      <c r="A5" s="3" t="s">
        <v>8</v>
      </c>
      <c r="B5" s="15">
        <v>1</v>
      </c>
      <c r="C5" s="43" t="s">
        <v>1</v>
      </c>
      <c r="D5" s="47">
        <v>24</v>
      </c>
      <c r="E5" s="47"/>
    </row>
    <row r="6" spans="1:5" ht="12.75">
      <c r="A6" s="22" t="s">
        <v>9</v>
      </c>
      <c r="B6" s="15">
        <v>2</v>
      </c>
      <c r="C6" s="43" t="s">
        <v>1</v>
      </c>
      <c r="D6" s="47"/>
      <c r="E6" s="47"/>
    </row>
    <row r="7" spans="1:5" ht="24">
      <c r="A7" s="22" t="s">
        <v>10</v>
      </c>
      <c r="B7" s="15">
        <v>3</v>
      </c>
      <c r="C7" s="43" t="s">
        <v>1</v>
      </c>
      <c r="D7" s="47"/>
      <c r="E7" s="47"/>
    </row>
    <row r="8" spans="1:5" ht="12.75">
      <c r="A8" s="22" t="s">
        <v>11</v>
      </c>
      <c r="B8" s="15">
        <v>4</v>
      </c>
      <c r="C8" s="43" t="s">
        <v>1</v>
      </c>
      <c r="D8" s="47">
        <v>8</v>
      </c>
      <c r="E8" s="47"/>
    </row>
    <row r="9" spans="1:5" ht="24">
      <c r="A9" s="22" t="s">
        <v>12</v>
      </c>
      <c r="B9" s="15">
        <v>5</v>
      </c>
      <c r="C9" s="43" t="s">
        <v>1</v>
      </c>
      <c r="D9" s="47">
        <v>8</v>
      </c>
      <c r="E9" s="47"/>
    </row>
    <row r="10" spans="1:5" ht="12.75">
      <c r="A10" s="22" t="s">
        <v>13</v>
      </c>
      <c r="B10" s="15">
        <v>6</v>
      </c>
      <c r="C10" s="43" t="s">
        <v>1</v>
      </c>
      <c r="D10" s="47">
        <v>9</v>
      </c>
      <c r="E10" s="47"/>
    </row>
    <row r="11" spans="1:5" ht="24">
      <c r="A11" s="22" t="s">
        <v>12</v>
      </c>
      <c r="B11" s="15">
        <v>7</v>
      </c>
      <c r="C11" s="43" t="s">
        <v>1</v>
      </c>
      <c r="D11" s="47">
        <v>9</v>
      </c>
      <c r="E11" s="47"/>
    </row>
    <row r="12" spans="1:5" ht="12.75">
      <c r="A12" s="22" t="s">
        <v>14</v>
      </c>
      <c r="B12" s="15">
        <v>8</v>
      </c>
      <c r="C12" s="43" t="s">
        <v>1</v>
      </c>
      <c r="D12" s="47">
        <v>7</v>
      </c>
      <c r="E12" s="47"/>
    </row>
    <row r="13" spans="1:5" ht="24">
      <c r="A13" s="22" t="s">
        <v>10</v>
      </c>
      <c r="B13" s="15">
        <v>9</v>
      </c>
      <c r="C13" s="43" t="s">
        <v>1</v>
      </c>
      <c r="D13" s="47">
        <v>7</v>
      </c>
      <c r="E13" s="47"/>
    </row>
    <row r="14" spans="1:5" ht="36">
      <c r="A14" s="31" t="s">
        <v>15</v>
      </c>
      <c r="B14" s="15">
        <v>10</v>
      </c>
      <c r="C14" s="43" t="s">
        <v>16</v>
      </c>
      <c r="D14" s="47">
        <f>SUM(D15:D18)</f>
        <v>55636</v>
      </c>
      <c r="E14" s="47"/>
    </row>
    <row r="15" spans="1:5" ht="12.75">
      <c r="A15" s="22" t="s">
        <v>9</v>
      </c>
      <c r="B15" s="15">
        <v>11</v>
      </c>
      <c r="C15" s="43" t="s">
        <v>16</v>
      </c>
      <c r="D15" s="47"/>
      <c r="E15" s="47"/>
    </row>
    <row r="16" spans="1:5" ht="12.75">
      <c r="A16" s="22" t="s">
        <v>11</v>
      </c>
      <c r="B16" s="15">
        <v>12</v>
      </c>
      <c r="C16" s="43" t="s">
        <v>16</v>
      </c>
      <c r="D16" s="47">
        <v>27065</v>
      </c>
      <c r="E16" s="47"/>
    </row>
    <row r="17" spans="1:5" ht="12.75">
      <c r="A17" s="22" t="s">
        <v>13</v>
      </c>
      <c r="B17" s="15">
        <v>13</v>
      </c>
      <c r="C17" s="43" t="s">
        <v>16</v>
      </c>
      <c r="D17" s="47">
        <v>24720</v>
      </c>
      <c r="E17" s="47"/>
    </row>
    <row r="18" spans="1:5" ht="12.75">
      <c r="A18" s="22" t="s">
        <v>14</v>
      </c>
      <c r="B18" s="15">
        <v>14</v>
      </c>
      <c r="C18" s="43" t="s">
        <v>16</v>
      </c>
      <c r="D18" s="47">
        <v>3851</v>
      </c>
      <c r="E18" s="47"/>
    </row>
    <row r="19" spans="1:5" ht="36">
      <c r="A19" s="31" t="s">
        <v>17</v>
      </c>
      <c r="B19" s="15">
        <v>15</v>
      </c>
      <c r="C19" s="43" t="s">
        <v>1</v>
      </c>
      <c r="D19" s="47">
        <v>43</v>
      </c>
      <c r="E19" s="47"/>
    </row>
    <row r="20" spans="1:5" ht="12.75">
      <c r="A20" s="22" t="s">
        <v>9</v>
      </c>
      <c r="B20" s="15">
        <v>16</v>
      </c>
      <c r="C20" s="43" t="s">
        <v>1</v>
      </c>
      <c r="D20" s="47"/>
      <c r="E20" s="47"/>
    </row>
    <row r="21" spans="1:5" ht="12.75">
      <c r="A21" s="22" t="s">
        <v>11</v>
      </c>
      <c r="B21" s="15">
        <v>17</v>
      </c>
      <c r="C21" s="43" t="s">
        <v>1</v>
      </c>
      <c r="D21" s="47"/>
      <c r="E21" s="47"/>
    </row>
    <row r="22" spans="1:5" ht="12.75">
      <c r="A22" s="22" t="s">
        <v>13</v>
      </c>
      <c r="B22" s="15">
        <v>18</v>
      </c>
      <c r="C22" s="43" t="s">
        <v>1</v>
      </c>
      <c r="D22" s="47">
        <v>40</v>
      </c>
      <c r="E22" s="47"/>
    </row>
    <row r="23" spans="1:5" ht="12.75">
      <c r="A23" s="22" t="s">
        <v>14</v>
      </c>
      <c r="B23" s="15">
        <v>19</v>
      </c>
      <c r="C23" s="43" t="s">
        <v>1</v>
      </c>
      <c r="D23" s="47">
        <v>3</v>
      </c>
      <c r="E23" s="47"/>
    </row>
    <row r="24" spans="1:5" ht="48">
      <c r="A24" s="31" t="s">
        <v>18</v>
      </c>
      <c r="B24" s="15">
        <v>20</v>
      </c>
      <c r="C24" s="43" t="s">
        <v>1</v>
      </c>
      <c r="D24" s="47"/>
      <c r="E24" s="47"/>
    </row>
    <row r="25" spans="1:5" ht="24">
      <c r="A25" s="31" t="s">
        <v>19</v>
      </c>
      <c r="B25" s="15">
        <v>21</v>
      </c>
      <c r="C25" s="43" t="s">
        <v>1</v>
      </c>
      <c r="D25" s="47">
        <v>82</v>
      </c>
      <c r="E25" s="47">
        <v>84</v>
      </c>
    </row>
    <row r="26" spans="1:5" ht="12.75">
      <c r="A26" s="22" t="s">
        <v>20</v>
      </c>
      <c r="B26" s="15">
        <v>22</v>
      </c>
      <c r="C26" s="43" t="s">
        <v>1</v>
      </c>
      <c r="D26" s="47">
        <v>80</v>
      </c>
      <c r="E26" s="47">
        <v>81</v>
      </c>
    </row>
    <row r="27" spans="1:5" ht="12.75">
      <c r="A27" s="22" t="s">
        <v>21</v>
      </c>
      <c r="B27" s="15">
        <v>23</v>
      </c>
      <c r="C27" s="43" t="s">
        <v>1</v>
      </c>
      <c r="D27" s="47">
        <v>2</v>
      </c>
      <c r="E27" s="47">
        <v>3</v>
      </c>
    </row>
    <row r="28" spans="1:5" ht="12.75">
      <c r="A28" s="22" t="s">
        <v>22</v>
      </c>
      <c r="B28" s="15">
        <v>24</v>
      </c>
      <c r="C28" s="43" t="s">
        <v>1</v>
      </c>
      <c r="D28" s="47"/>
      <c r="E28" s="47"/>
    </row>
    <row r="29" spans="1:5" ht="48">
      <c r="A29" s="31" t="s">
        <v>23</v>
      </c>
      <c r="B29" s="15">
        <v>25</v>
      </c>
      <c r="C29" s="43" t="s">
        <v>16</v>
      </c>
      <c r="D29" s="47">
        <v>7</v>
      </c>
      <c r="E29" s="47">
        <v>3</v>
      </c>
    </row>
    <row r="30" spans="1:5" ht="12.75">
      <c r="A30" s="22" t="s">
        <v>20</v>
      </c>
      <c r="B30" s="15">
        <v>26</v>
      </c>
      <c r="C30" s="43" t="s">
        <v>16</v>
      </c>
      <c r="D30" s="47">
        <v>0</v>
      </c>
      <c r="E30" s="47">
        <v>1</v>
      </c>
    </row>
    <row r="31" spans="1:5" ht="12.75">
      <c r="A31" s="22" t="s">
        <v>21</v>
      </c>
      <c r="B31" s="15">
        <v>27</v>
      </c>
      <c r="C31" s="43" t="s">
        <v>16</v>
      </c>
      <c r="D31" s="47">
        <v>7</v>
      </c>
      <c r="E31" s="47">
        <v>2</v>
      </c>
    </row>
    <row r="32" spans="1:5" ht="12.75">
      <c r="A32" s="22" t="s">
        <v>24</v>
      </c>
      <c r="B32" s="15">
        <v>28</v>
      </c>
      <c r="C32" s="43" t="s">
        <v>16</v>
      </c>
      <c r="D32" s="47"/>
      <c r="E32" s="47"/>
    </row>
    <row r="33" spans="1:5" ht="48">
      <c r="A33" s="31" t="s">
        <v>25</v>
      </c>
      <c r="B33" s="15">
        <v>29</v>
      </c>
      <c r="C33" s="43" t="s">
        <v>1</v>
      </c>
      <c r="D33" s="47">
        <v>7</v>
      </c>
      <c r="E33" s="47">
        <v>12</v>
      </c>
    </row>
    <row r="34" spans="1:5" ht="12.75">
      <c r="A34" s="22" t="s">
        <v>20</v>
      </c>
      <c r="B34" s="15">
        <v>30</v>
      </c>
      <c r="C34" s="43" t="s">
        <v>1</v>
      </c>
      <c r="D34" s="47">
        <v>6</v>
      </c>
      <c r="E34" s="47">
        <v>10</v>
      </c>
    </row>
    <row r="35" spans="1:5" ht="12.75">
      <c r="A35" s="22" t="s">
        <v>21</v>
      </c>
      <c r="B35" s="15">
        <v>31</v>
      </c>
      <c r="C35" s="43" t="s">
        <v>1</v>
      </c>
      <c r="D35" s="47">
        <v>1</v>
      </c>
      <c r="E35" s="47">
        <v>2</v>
      </c>
    </row>
    <row r="36" spans="1:5" ht="12.75">
      <c r="A36" s="22" t="s">
        <v>24</v>
      </c>
      <c r="B36" s="15">
        <v>32</v>
      </c>
      <c r="C36" s="43" t="s">
        <v>1</v>
      </c>
      <c r="D36" s="47"/>
      <c r="E36" s="47"/>
    </row>
    <row r="37" spans="1:5" ht="36">
      <c r="A37" s="31" t="s">
        <v>32</v>
      </c>
      <c r="B37" s="15">
        <v>33</v>
      </c>
      <c r="C37" s="43" t="s">
        <v>1</v>
      </c>
      <c r="D37" s="47"/>
      <c r="E37" s="47"/>
    </row>
    <row r="38" spans="1:5" ht="36">
      <c r="A38" s="31" t="s">
        <v>26</v>
      </c>
      <c r="B38" s="15">
        <v>34</v>
      </c>
      <c r="C38" s="43" t="s">
        <v>1</v>
      </c>
      <c r="D38" s="47">
        <v>43</v>
      </c>
      <c r="E38" s="47">
        <v>26</v>
      </c>
    </row>
    <row r="39" spans="1:5" ht="12.75">
      <c r="A39" s="22" t="s">
        <v>20</v>
      </c>
      <c r="B39" s="15">
        <v>35</v>
      </c>
      <c r="C39" s="43" t="s">
        <v>1</v>
      </c>
      <c r="D39" s="47">
        <v>39</v>
      </c>
      <c r="E39" s="47">
        <v>20</v>
      </c>
    </row>
    <row r="40" spans="1:5" ht="12.75">
      <c r="A40" s="22" t="s">
        <v>21</v>
      </c>
      <c r="B40" s="15">
        <v>36</v>
      </c>
      <c r="C40" s="43" t="s">
        <v>1</v>
      </c>
      <c r="D40" s="47">
        <v>4</v>
      </c>
      <c r="E40" s="47">
        <v>6</v>
      </c>
    </row>
    <row r="41" spans="1:5" ht="12.75">
      <c r="A41" s="22" t="s">
        <v>24</v>
      </c>
      <c r="B41" s="15">
        <v>37</v>
      </c>
      <c r="C41" s="43" t="s">
        <v>1</v>
      </c>
      <c r="D41" s="47"/>
      <c r="E41" s="47"/>
    </row>
    <row r="42" spans="1:5" ht="48">
      <c r="A42" s="31" t="s">
        <v>27</v>
      </c>
      <c r="B42" s="15">
        <v>38</v>
      </c>
      <c r="C42" s="43" t="s">
        <v>1</v>
      </c>
      <c r="D42" s="47">
        <v>10</v>
      </c>
      <c r="E42" s="47">
        <v>12</v>
      </c>
    </row>
    <row r="43" spans="1:5" ht="12.75">
      <c r="A43" s="22" t="s">
        <v>20</v>
      </c>
      <c r="B43" s="15">
        <v>39</v>
      </c>
      <c r="C43" s="43" t="s">
        <v>1</v>
      </c>
      <c r="D43" s="47">
        <v>9</v>
      </c>
      <c r="E43" s="47">
        <v>11</v>
      </c>
    </row>
    <row r="44" spans="1:5" ht="12.75">
      <c r="A44" s="22" t="s">
        <v>21</v>
      </c>
      <c r="B44" s="15">
        <v>40</v>
      </c>
      <c r="C44" s="43" t="s">
        <v>1</v>
      </c>
      <c r="D44" s="47">
        <v>1</v>
      </c>
      <c r="E44" s="47">
        <v>1</v>
      </c>
    </row>
    <row r="45" spans="1:5" ht="12.75">
      <c r="A45" s="22" t="s">
        <v>24</v>
      </c>
      <c r="B45" s="15">
        <v>41</v>
      </c>
      <c r="C45" s="43" t="s">
        <v>1</v>
      </c>
      <c r="D45" s="47"/>
      <c r="E45" s="47"/>
    </row>
    <row r="46" spans="1:5" ht="36">
      <c r="A46" s="31" t="s">
        <v>33</v>
      </c>
      <c r="B46" s="15">
        <v>42</v>
      </c>
      <c r="C46" s="43" t="s">
        <v>3</v>
      </c>
      <c r="D46" s="47">
        <f>SUM(D47:D51)</f>
        <v>1018.2</v>
      </c>
      <c r="E46" s="47">
        <f>SUM(E47:E51)</f>
        <v>1291.2</v>
      </c>
    </row>
    <row r="47" spans="1:5" ht="12.75">
      <c r="A47" s="32" t="s">
        <v>28</v>
      </c>
      <c r="B47" s="15">
        <v>43</v>
      </c>
      <c r="C47" s="43" t="s">
        <v>31</v>
      </c>
      <c r="D47" s="47"/>
      <c r="E47" s="47"/>
    </row>
    <row r="48" spans="1:5" ht="12.75">
      <c r="A48" s="32" t="s">
        <v>2</v>
      </c>
      <c r="B48" s="15">
        <v>44</v>
      </c>
      <c r="C48" s="43" t="s">
        <v>31</v>
      </c>
      <c r="D48" s="47"/>
      <c r="E48" s="47"/>
    </row>
    <row r="49" spans="1:5" ht="12.75">
      <c r="A49" s="32" t="s">
        <v>29</v>
      </c>
      <c r="B49" s="15">
        <v>45</v>
      </c>
      <c r="C49" s="43" t="s">
        <v>31</v>
      </c>
      <c r="D49" s="47">
        <v>199.4</v>
      </c>
      <c r="E49" s="47">
        <v>416.6</v>
      </c>
    </row>
    <row r="50" spans="1:5" ht="12.75">
      <c r="A50" s="32" t="s">
        <v>30</v>
      </c>
      <c r="B50" s="15">
        <v>46</v>
      </c>
      <c r="C50" s="43" t="s">
        <v>31</v>
      </c>
      <c r="D50" s="47">
        <v>693.2</v>
      </c>
      <c r="E50" s="47">
        <v>735.1</v>
      </c>
    </row>
    <row r="51" spans="1:5" ht="12.75">
      <c r="A51" s="34" t="s">
        <v>34</v>
      </c>
      <c r="B51" s="15">
        <v>47</v>
      </c>
      <c r="C51" s="43" t="s">
        <v>31</v>
      </c>
      <c r="D51" s="47">
        <v>125.6</v>
      </c>
      <c r="E51" s="47">
        <v>139.5</v>
      </c>
    </row>
  </sheetData>
  <sheetProtection/>
  <mergeCells count="5">
    <mergeCell ref="E1:E3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 r:id="rId1"/>
  <ignoredErrors>
    <ignoredError sqref="D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35">
      <selection activeCell="D46" sqref="D46:E46"/>
    </sheetView>
  </sheetViews>
  <sheetFormatPr defaultColWidth="9.00390625" defaultRowHeight="12.75"/>
  <cols>
    <col min="1" max="1" width="39.75390625" style="4" customWidth="1"/>
    <col min="4" max="4" width="14.625" style="0" customWidth="1"/>
    <col min="5" max="5" width="19.375" style="0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12.75">
      <c r="A3" s="60"/>
      <c r="B3" s="60"/>
      <c r="C3" s="59"/>
      <c r="D3" s="59"/>
      <c r="E3" s="59"/>
    </row>
    <row r="4" spans="1:5" ht="12.75">
      <c r="A4" s="2">
        <v>1</v>
      </c>
      <c r="B4" s="17">
        <v>2</v>
      </c>
      <c r="C4" s="17">
        <v>3</v>
      </c>
      <c r="D4" s="17">
        <v>4</v>
      </c>
      <c r="E4" s="17">
        <v>5</v>
      </c>
    </row>
    <row r="5" spans="1:5" ht="27" customHeight="1">
      <c r="A5" s="3" t="s">
        <v>8</v>
      </c>
      <c r="B5" s="15">
        <v>1</v>
      </c>
      <c r="C5" s="43" t="s">
        <v>1</v>
      </c>
      <c r="D5" s="55">
        <v>22</v>
      </c>
      <c r="E5" s="46">
        <v>17</v>
      </c>
    </row>
    <row r="6" spans="1:5" ht="12.75">
      <c r="A6" s="22" t="s">
        <v>9</v>
      </c>
      <c r="B6" s="15">
        <v>2</v>
      </c>
      <c r="C6" s="43" t="s">
        <v>1</v>
      </c>
      <c r="D6" s="54"/>
      <c r="E6" s="47"/>
    </row>
    <row r="7" spans="1:5" ht="24">
      <c r="A7" s="22" t="s">
        <v>10</v>
      </c>
      <c r="B7" s="15">
        <v>3</v>
      </c>
      <c r="C7" s="43" t="s">
        <v>1</v>
      </c>
      <c r="D7" s="54"/>
      <c r="E7" s="47"/>
    </row>
    <row r="8" spans="1:5" ht="12.75">
      <c r="A8" s="22" t="s">
        <v>11</v>
      </c>
      <c r="B8" s="15">
        <v>4</v>
      </c>
      <c r="C8" s="43" t="s">
        <v>1</v>
      </c>
      <c r="D8" s="54">
        <v>3</v>
      </c>
      <c r="E8" s="47"/>
    </row>
    <row r="9" spans="1:5" ht="24">
      <c r="A9" s="22" t="s">
        <v>12</v>
      </c>
      <c r="B9" s="15">
        <v>5</v>
      </c>
      <c r="C9" s="43" t="s">
        <v>1</v>
      </c>
      <c r="D9" s="54">
        <v>3</v>
      </c>
      <c r="E9" s="47"/>
    </row>
    <row r="10" spans="1:5" ht="13.5" customHeight="1">
      <c r="A10" s="22" t="s">
        <v>13</v>
      </c>
      <c r="B10" s="15">
        <v>6</v>
      </c>
      <c r="C10" s="43" t="s">
        <v>1</v>
      </c>
      <c r="D10" s="54">
        <v>15</v>
      </c>
      <c r="E10" s="47">
        <v>12</v>
      </c>
    </row>
    <row r="11" spans="1:5" ht="24">
      <c r="A11" s="22" t="s">
        <v>12</v>
      </c>
      <c r="B11" s="15">
        <v>7</v>
      </c>
      <c r="C11" s="43" t="s">
        <v>1</v>
      </c>
      <c r="D11" s="54">
        <v>15</v>
      </c>
      <c r="E11" s="47">
        <v>12</v>
      </c>
    </row>
    <row r="12" spans="1:5" ht="12.75">
      <c r="A12" s="22" t="s">
        <v>14</v>
      </c>
      <c r="B12" s="15">
        <v>8</v>
      </c>
      <c r="C12" s="43" t="s">
        <v>1</v>
      </c>
      <c r="D12" s="54">
        <v>4</v>
      </c>
      <c r="E12" s="47">
        <v>5</v>
      </c>
    </row>
    <row r="13" spans="1:5" ht="24">
      <c r="A13" s="22" t="s">
        <v>10</v>
      </c>
      <c r="B13" s="15">
        <v>9</v>
      </c>
      <c r="C13" s="43" t="s">
        <v>1</v>
      </c>
      <c r="D13" s="54">
        <v>4</v>
      </c>
      <c r="E13" s="47">
        <v>5</v>
      </c>
    </row>
    <row r="14" spans="1:5" ht="36">
      <c r="A14" s="31" t="s">
        <v>15</v>
      </c>
      <c r="B14" s="15">
        <v>10</v>
      </c>
      <c r="C14" s="43" t="s">
        <v>16</v>
      </c>
      <c r="D14" s="55">
        <f>SUM(D15:D18)</f>
        <v>28229</v>
      </c>
      <c r="E14" s="55">
        <f>SUM(E15:E18)</f>
        <v>26015</v>
      </c>
    </row>
    <row r="15" spans="1:5" ht="12.75">
      <c r="A15" s="22" t="s">
        <v>9</v>
      </c>
      <c r="B15" s="15">
        <v>11</v>
      </c>
      <c r="C15" s="43" t="s">
        <v>16</v>
      </c>
      <c r="D15" s="54"/>
      <c r="E15" s="47"/>
    </row>
    <row r="16" spans="1:5" ht="12.75">
      <c r="A16" s="22" t="s">
        <v>11</v>
      </c>
      <c r="B16" s="15">
        <v>12</v>
      </c>
      <c r="C16" s="43" t="s">
        <v>16</v>
      </c>
      <c r="D16" s="54">
        <v>7200</v>
      </c>
      <c r="E16" s="47"/>
    </row>
    <row r="17" spans="1:5" ht="12.75">
      <c r="A17" s="22" t="s">
        <v>13</v>
      </c>
      <c r="B17" s="15">
        <v>13</v>
      </c>
      <c r="C17" s="43" t="s">
        <v>16</v>
      </c>
      <c r="D17" s="54">
        <v>18712</v>
      </c>
      <c r="E17" s="47">
        <v>3715</v>
      </c>
    </row>
    <row r="18" spans="1:5" ht="12.75">
      <c r="A18" s="22" t="s">
        <v>14</v>
      </c>
      <c r="B18" s="15">
        <v>14</v>
      </c>
      <c r="C18" s="43" t="s">
        <v>16</v>
      </c>
      <c r="D18" s="54">
        <v>2317</v>
      </c>
      <c r="E18" s="47">
        <v>22300</v>
      </c>
    </row>
    <row r="19" spans="1:5" ht="36">
      <c r="A19" s="31" t="s">
        <v>17</v>
      </c>
      <c r="B19" s="15">
        <v>15</v>
      </c>
      <c r="C19" s="43" t="s">
        <v>1</v>
      </c>
      <c r="D19" s="55">
        <v>34</v>
      </c>
      <c r="E19" s="46">
        <v>27</v>
      </c>
    </row>
    <row r="20" spans="1:5" ht="12.75">
      <c r="A20" s="22" t="s">
        <v>9</v>
      </c>
      <c r="B20" s="15">
        <v>16</v>
      </c>
      <c r="C20" s="43" t="s">
        <v>1</v>
      </c>
      <c r="D20" s="54"/>
      <c r="E20" s="47"/>
    </row>
    <row r="21" spans="1:5" ht="12.75">
      <c r="A21" s="22" t="s">
        <v>11</v>
      </c>
      <c r="B21" s="15">
        <v>17</v>
      </c>
      <c r="C21" s="43" t="s">
        <v>1</v>
      </c>
      <c r="D21" s="54"/>
      <c r="E21" s="47"/>
    </row>
    <row r="22" spans="1:5" ht="12.75">
      <c r="A22" s="22" t="s">
        <v>13</v>
      </c>
      <c r="B22" s="15">
        <v>18</v>
      </c>
      <c r="C22" s="43" t="s">
        <v>1</v>
      </c>
      <c r="D22" s="54">
        <v>34</v>
      </c>
      <c r="E22" s="47">
        <v>14</v>
      </c>
    </row>
    <row r="23" spans="1:5" ht="12.75">
      <c r="A23" s="22" t="s">
        <v>14</v>
      </c>
      <c r="B23" s="15">
        <v>19</v>
      </c>
      <c r="C23" s="43" t="s">
        <v>1</v>
      </c>
      <c r="D23" s="54"/>
      <c r="E23" s="47">
        <v>13</v>
      </c>
    </row>
    <row r="24" spans="1:5" ht="36">
      <c r="A24" s="31" t="s">
        <v>18</v>
      </c>
      <c r="B24" s="15">
        <v>20</v>
      </c>
      <c r="C24" s="43" t="s">
        <v>1</v>
      </c>
      <c r="D24" s="55"/>
      <c r="E24" s="47"/>
    </row>
    <row r="25" spans="1:5" ht="24">
      <c r="A25" s="31" t="s">
        <v>19</v>
      </c>
      <c r="B25" s="15">
        <v>21</v>
      </c>
      <c r="C25" s="43" t="s">
        <v>1</v>
      </c>
      <c r="D25" s="46">
        <v>235</v>
      </c>
      <c r="E25" s="46">
        <v>276</v>
      </c>
    </row>
    <row r="26" spans="1:5" ht="12.75">
      <c r="A26" s="22" t="s">
        <v>20</v>
      </c>
      <c r="B26" s="15">
        <v>22</v>
      </c>
      <c r="C26" s="43" t="s">
        <v>1</v>
      </c>
      <c r="D26" s="47">
        <v>235</v>
      </c>
      <c r="E26" s="47">
        <v>276</v>
      </c>
    </row>
    <row r="27" spans="1:5" ht="12.75">
      <c r="A27" s="22" t="s">
        <v>21</v>
      </c>
      <c r="B27" s="15">
        <v>23</v>
      </c>
      <c r="C27" s="43" t="s">
        <v>1</v>
      </c>
      <c r="D27" s="47"/>
      <c r="E27" s="47"/>
    </row>
    <row r="28" spans="1:5" ht="12.75">
      <c r="A28" s="22" t="s">
        <v>22</v>
      </c>
      <c r="B28" s="15">
        <v>24</v>
      </c>
      <c r="C28" s="43" t="s">
        <v>1</v>
      </c>
      <c r="D28" s="47"/>
      <c r="E28" s="47"/>
    </row>
    <row r="29" spans="1:5" ht="48">
      <c r="A29" s="31" t="s">
        <v>23</v>
      </c>
      <c r="B29" s="15">
        <v>25</v>
      </c>
      <c r="C29" s="43" t="s">
        <v>16</v>
      </c>
      <c r="D29" s="47">
        <v>18</v>
      </c>
      <c r="E29" s="47">
        <v>24</v>
      </c>
    </row>
    <row r="30" spans="1:5" ht="12.75">
      <c r="A30" s="22" t="s">
        <v>20</v>
      </c>
      <c r="B30" s="15">
        <v>26</v>
      </c>
      <c r="C30" s="43" t="s">
        <v>16</v>
      </c>
      <c r="D30" s="47">
        <v>18</v>
      </c>
      <c r="E30" s="47">
        <v>24</v>
      </c>
    </row>
    <row r="31" spans="1:5" ht="12.75">
      <c r="A31" s="22" t="s">
        <v>21</v>
      </c>
      <c r="B31" s="15">
        <v>27</v>
      </c>
      <c r="C31" s="43" t="s">
        <v>16</v>
      </c>
      <c r="D31" s="47"/>
      <c r="E31" s="47"/>
    </row>
    <row r="32" spans="1:5" ht="12.75">
      <c r="A32" s="22" t="s">
        <v>24</v>
      </c>
      <c r="B32" s="15">
        <v>28</v>
      </c>
      <c r="C32" s="43" t="s">
        <v>16</v>
      </c>
      <c r="D32" s="47"/>
      <c r="E32" s="47"/>
    </row>
    <row r="33" spans="1:5" ht="36">
      <c r="A33" s="31" t="s">
        <v>25</v>
      </c>
      <c r="B33" s="15">
        <v>29</v>
      </c>
      <c r="C33" s="43" t="s">
        <v>1</v>
      </c>
      <c r="D33" s="47">
        <v>2</v>
      </c>
      <c r="E33" s="47">
        <v>5</v>
      </c>
    </row>
    <row r="34" spans="1:5" ht="12.75">
      <c r="A34" s="22" t="s">
        <v>20</v>
      </c>
      <c r="B34" s="15">
        <v>30</v>
      </c>
      <c r="C34" s="43" t="s">
        <v>1</v>
      </c>
      <c r="D34" s="47">
        <v>2</v>
      </c>
      <c r="E34" s="47">
        <v>5</v>
      </c>
    </row>
    <row r="35" spans="1:5" ht="12.75">
      <c r="A35" s="22" t="s">
        <v>21</v>
      </c>
      <c r="B35" s="15">
        <v>31</v>
      </c>
      <c r="C35" s="43" t="s">
        <v>1</v>
      </c>
      <c r="D35" s="47"/>
      <c r="E35" s="47"/>
    </row>
    <row r="36" spans="1:5" ht="12.75">
      <c r="A36" s="22" t="s">
        <v>24</v>
      </c>
      <c r="B36" s="15">
        <v>32</v>
      </c>
      <c r="C36" s="43" t="s">
        <v>1</v>
      </c>
      <c r="D36" s="47"/>
      <c r="E36" s="47"/>
    </row>
    <row r="37" spans="1:5" ht="36">
      <c r="A37" s="31" t="s">
        <v>32</v>
      </c>
      <c r="B37" s="15">
        <v>33</v>
      </c>
      <c r="C37" s="43" t="s">
        <v>1</v>
      </c>
      <c r="D37" s="47"/>
      <c r="E37" s="47"/>
    </row>
    <row r="38" spans="1:5" ht="36">
      <c r="A38" s="31" t="s">
        <v>26</v>
      </c>
      <c r="B38" s="15">
        <v>34</v>
      </c>
      <c r="C38" s="43" t="s">
        <v>1</v>
      </c>
      <c r="D38" s="47">
        <v>1186</v>
      </c>
      <c r="E38" s="47">
        <v>1454</v>
      </c>
    </row>
    <row r="39" spans="1:5" ht="12.75">
      <c r="A39" s="22" t="s">
        <v>20</v>
      </c>
      <c r="B39" s="15">
        <v>35</v>
      </c>
      <c r="C39" s="43" t="s">
        <v>1</v>
      </c>
      <c r="D39" s="47">
        <v>1186</v>
      </c>
      <c r="E39" s="47">
        <v>1454</v>
      </c>
    </row>
    <row r="40" spans="1:5" ht="12.75">
      <c r="A40" s="22" t="s">
        <v>21</v>
      </c>
      <c r="B40" s="15">
        <v>36</v>
      </c>
      <c r="C40" s="43" t="s">
        <v>1</v>
      </c>
      <c r="D40" s="47"/>
      <c r="E40" s="47"/>
    </row>
    <row r="41" spans="1:5" ht="12.75">
      <c r="A41" s="22" t="s">
        <v>24</v>
      </c>
      <c r="B41" s="15">
        <v>37</v>
      </c>
      <c r="C41" s="43" t="s">
        <v>1</v>
      </c>
      <c r="D41" s="47"/>
      <c r="E41" s="47"/>
    </row>
    <row r="42" spans="1:5" ht="48">
      <c r="A42" s="31" t="s">
        <v>27</v>
      </c>
      <c r="B42" s="15">
        <v>38</v>
      </c>
      <c r="C42" s="43" t="s">
        <v>1</v>
      </c>
      <c r="D42" s="47">
        <v>996</v>
      </c>
      <c r="E42" s="47">
        <v>1169</v>
      </c>
    </row>
    <row r="43" spans="1:5" ht="12.75">
      <c r="A43" s="22" t="s">
        <v>20</v>
      </c>
      <c r="B43" s="15">
        <v>39</v>
      </c>
      <c r="C43" s="43" t="s">
        <v>1</v>
      </c>
      <c r="D43" s="47">
        <v>996</v>
      </c>
      <c r="E43" s="47">
        <v>1169</v>
      </c>
    </row>
    <row r="44" spans="1:5" ht="12.75">
      <c r="A44" s="22" t="s">
        <v>21</v>
      </c>
      <c r="B44" s="15">
        <v>40</v>
      </c>
      <c r="C44" s="43" t="s">
        <v>1</v>
      </c>
      <c r="D44" s="47"/>
      <c r="E44" s="47"/>
    </row>
    <row r="45" spans="1:5" ht="12.75">
      <c r="A45" s="22" t="s">
        <v>24</v>
      </c>
      <c r="B45" s="15">
        <v>41</v>
      </c>
      <c r="C45" s="43" t="s">
        <v>1</v>
      </c>
      <c r="D45" s="47"/>
      <c r="E45" s="47"/>
    </row>
    <row r="46" spans="1:5" ht="24">
      <c r="A46" s="31" t="s">
        <v>33</v>
      </c>
      <c r="B46" s="15">
        <v>42</v>
      </c>
      <c r="C46" s="43" t="s">
        <v>3</v>
      </c>
      <c r="D46" s="46">
        <f>SUM(D47:D51)</f>
        <v>567.3</v>
      </c>
      <c r="E46" s="46">
        <f>SUM(E47:E51)</f>
        <v>669.6</v>
      </c>
    </row>
    <row r="47" spans="1:5" ht="12.75">
      <c r="A47" s="32" t="s">
        <v>28</v>
      </c>
      <c r="B47" s="15">
        <v>43</v>
      </c>
      <c r="C47" s="43" t="s">
        <v>31</v>
      </c>
      <c r="D47" s="47"/>
      <c r="E47" s="47"/>
    </row>
    <row r="48" spans="1:5" ht="12.75">
      <c r="A48" s="32" t="s">
        <v>2</v>
      </c>
      <c r="B48" s="15">
        <v>44</v>
      </c>
      <c r="C48" s="43" t="s">
        <v>31</v>
      </c>
      <c r="D48" s="47"/>
      <c r="E48" s="47"/>
    </row>
    <row r="49" spans="1:5" ht="12.75">
      <c r="A49" s="32" t="s">
        <v>29</v>
      </c>
      <c r="B49" s="15">
        <v>45</v>
      </c>
      <c r="C49" s="43" t="s">
        <v>31</v>
      </c>
      <c r="D49" s="47">
        <v>527.4</v>
      </c>
      <c r="E49" s="47">
        <v>634.9</v>
      </c>
    </row>
    <row r="50" spans="1:5" ht="12.75">
      <c r="A50" s="32" t="s">
        <v>30</v>
      </c>
      <c r="B50" s="15">
        <v>46</v>
      </c>
      <c r="C50" s="43" t="s">
        <v>31</v>
      </c>
      <c r="D50" s="47"/>
      <c r="E50" s="47"/>
    </row>
    <row r="51" spans="1:5" ht="12.75">
      <c r="A51" s="34" t="s">
        <v>34</v>
      </c>
      <c r="B51" s="15">
        <v>47</v>
      </c>
      <c r="C51" s="43" t="s">
        <v>31</v>
      </c>
      <c r="D51" s="47">
        <v>39.9</v>
      </c>
      <c r="E51" s="47">
        <v>34.7</v>
      </c>
    </row>
  </sheetData>
  <sheetProtection/>
  <mergeCells count="5">
    <mergeCell ref="E1:E3"/>
    <mergeCell ref="A1:A3"/>
    <mergeCell ref="B1:B3"/>
    <mergeCell ref="C1:C3"/>
    <mergeCell ref="D1:D3"/>
  </mergeCells>
  <printOptions/>
  <pageMargins left="0.75" right="0.75" top="1" bottom="1" header="0.5" footer="0.5"/>
  <pageSetup horizontalDpi="600" verticalDpi="600" orientation="portrait" paperSize="9" r:id="rId1"/>
  <ignoredErrors>
    <ignoredError sqref="D14:E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37">
      <selection activeCell="D46" sqref="D46:E46"/>
    </sheetView>
  </sheetViews>
  <sheetFormatPr defaultColWidth="9.00390625" defaultRowHeight="12.75"/>
  <cols>
    <col min="1" max="1" width="38.625" style="4" customWidth="1"/>
    <col min="4" max="4" width="17.625" style="0" customWidth="1"/>
    <col min="5" max="5" width="18.625" style="9" customWidth="1"/>
    <col min="6" max="8" width="9.125" style="9" customWidth="1"/>
    <col min="9" max="9" width="10.375" style="9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12.75">
      <c r="A3" s="60"/>
      <c r="B3" s="60"/>
      <c r="C3" s="59"/>
      <c r="D3" s="59"/>
      <c r="E3" s="59"/>
    </row>
    <row r="4" spans="1:5" ht="12.75">
      <c r="A4" s="2">
        <v>1</v>
      </c>
      <c r="B4" s="2">
        <v>2</v>
      </c>
      <c r="C4" s="2">
        <v>3</v>
      </c>
      <c r="D4" s="17">
        <v>4</v>
      </c>
      <c r="E4" s="17">
        <v>5</v>
      </c>
    </row>
    <row r="5" spans="1:5" ht="36">
      <c r="A5" s="3" t="s">
        <v>8</v>
      </c>
      <c r="B5" s="15">
        <v>1</v>
      </c>
      <c r="C5" s="51" t="s">
        <v>1</v>
      </c>
      <c r="D5" s="47">
        <v>0</v>
      </c>
      <c r="E5" s="47">
        <v>0</v>
      </c>
    </row>
    <row r="6" spans="1:5" ht="12.75">
      <c r="A6" s="22" t="s">
        <v>9</v>
      </c>
      <c r="B6" s="15">
        <v>2</v>
      </c>
      <c r="C6" s="51" t="s">
        <v>1</v>
      </c>
      <c r="D6" s="47">
        <v>0</v>
      </c>
      <c r="E6" s="47">
        <v>0</v>
      </c>
    </row>
    <row r="7" spans="1:5" ht="24">
      <c r="A7" s="22" t="s">
        <v>10</v>
      </c>
      <c r="B7" s="33">
        <v>3</v>
      </c>
      <c r="C7" s="51" t="s">
        <v>1</v>
      </c>
      <c r="D7" s="47">
        <v>0</v>
      </c>
      <c r="E7" s="47">
        <v>0</v>
      </c>
    </row>
    <row r="8" spans="1:5" ht="12.75">
      <c r="A8" s="22" t="s">
        <v>11</v>
      </c>
      <c r="B8" s="15">
        <v>4</v>
      </c>
      <c r="C8" s="51" t="s">
        <v>1</v>
      </c>
      <c r="D8" s="47">
        <v>0</v>
      </c>
      <c r="E8" s="47">
        <v>0</v>
      </c>
    </row>
    <row r="9" spans="1:5" ht="24">
      <c r="A9" s="22" t="s">
        <v>12</v>
      </c>
      <c r="B9" s="33">
        <v>5</v>
      </c>
      <c r="C9" s="51" t="s">
        <v>1</v>
      </c>
      <c r="D9" s="47">
        <v>0</v>
      </c>
      <c r="E9" s="47">
        <v>0</v>
      </c>
    </row>
    <row r="10" spans="1:5" ht="12.75">
      <c r="A10" s="22" t="s">
        <v>13</v>
      </c>
      <c r="B10" s="15">
        <v>6</v>
      </c>
      <c r="C10" s="51" t="s">
        <v>1</v>
      </c>
      <c r="D10" s="47">
        <v>0</v>
      </c>
      <c r="E10" s="47">
        <v>0</v>
      </c>
    </row>
    <row r="11" spans="1:5" ht="24">
      <c r="A11" s="22" t="s">
        <v>12</v>
      </c>
      <c r="B11" s="33">
        <v>7</v>
      </c>
      <c r="C11" s="51" t="s">
        <v>1</v>
      </c>
      <c r="D11" s="47">
        <v>0</v>
      </c>
      <c r="E11" s="47">
        <v>0</v>
      </c>
    </row>
    <row r="12" spans="1:5" ht="12.75">
      <c r="A12" s="22" t="s">
        <v>14</v>
      </c>
      <c r="B12" s="15">
        <v>8</v>
      </c>
      <c r="C12" s="51" t="s">
        <v>1</v>
      </c>
      <c r="D12" s="47">
        <v>0</v>
      </c>
      <c r="E12" s="47">
        <v>0</v>
      </c>
    </row>
    <row r="13" spans="1:5" ht="24">
      <c r="A13" s="22" t="s">
        <v>10</v>
      </c>
      <c r="B13" s="15">
        <v>9</v>
      </c>
      <c r="C13" s="51" t="s">
        <v>1</v>
      </c>
      <c r="D13" s="47">
        <v>0</v>
      </c>
      <c r="E13" s="47">
        <v>0</v>
      </c>
    </row>
    <row r="14" spans="1:5" ht="36">
      <c r="A14" s="31" t="s">
        <v>15</v>
      </c>
      <c r="B14" s="15">
        <v>10</v>
      </c>
      <c r="C14" s="51" t="s">
        <v>16</v>
      </c>
      <c r="D14" s="47">
        <v>0</v>
      </c>
      <c r="E14" s="47">
        <v>0</v>
      </c>
    </row>
    <row r="15" spans="1:5" ht="12.75">
      <c r="A15" s="22" t="s">
        <v>9</v>
      </c>
      <c r="B15" s="15">
        <v>11</v>
      </c>
      <c r="C15" s="51" t="s">
        <v>16</v>
      </c>
      <c r="D15" s="47">
        <v>0</v>
      </c>
      <c r="E15" s="47">
        <v>0</v>
      </c>
    </row>
    <row r="16" spans="1:5" ht="12.75">
      <c r="A16" s="22" t="s">
        <v>11</v>
      </c>
      <c r="B16" s="15">
        <v>12</v>
      </c>
      <c r="C16" s="51" t="s">
        <v>16</v>
      </c>
      <c r="D16" s="47">
        <v>0</v>
      </c>
      <c r="E16" s="47">
        <v>0</v>
      </c>
    </row>
    <row r="17" spans="1:5" ht="12.75">
      <c r="A17" s="22" t="s">
        <v>13</v>
      </c>
      <c r="B17" s="15">
        <v>13</v>
      </c>
      <c r="C17" s="51" t="s">
        <v>16</v>
      </c>
      <c r="D17" s="47">
        <v>0</v>
      </c>
      <c r="E17" s="47">
        <v>0</v>
      </c>
    </row>
    <row r="18" spans="1:5" ht="12.75">
      <c r="A18" s="22" t="s">
        <v>14</v>
      </c>
      <c r="B18" s="15">
        <v>14</v>
      </c>
      <c r="C18" s="51" t="s">
        <v>16</v>
      </c>
      <c r="D18" s="47">
        <v>0</v>
      </c>
      <c r="E18" s="47">
        <v>0</v>
      </c>
    </row>
    <row r="19" spans="1:5" ht="36">
      <c r="A19" s="31" t="s">
        <v>17</v>
      </c>
      <c r="B19" s="33">
        <v>15</v>
      </c>
      <c r="C19" s="51" t="s">
        <v>1</v>
      </c>
      <c r="D19" s="47">
        <v>0</v>
      </c>
      <c r="E19" s="47"/>
    </row>
    <row r="20" spans="1:5" ht="12.75">
      <c r="A20" s="22" t="s">
        <v>9</v>
      </c>
      <c r="B20" s="15">
        <v>16</v>
      </c>
      <c r="C20" s="51" t="s">
        <v>1</v>
      </c>
      <c r="D20" s="47">
        <v>0</v>
      </c>
      <c r="E20" s="47">
        <v>0</v>
      </c>
    </row>
    <row r="21" spans="1:5" ht="12.75">
      <c r="A21" s="22" t="s">
        <v>11</v>
      </c>
      <c r="B21" s="15">
        <v>17</v>
      </c>
      <c r="C21" s="51" t="s">
        <v>1</v>
      </c>
      <c r="D21" s="47">
        <v>0</v>
      </c>
      <c r="E21" s="47">
        <v>0</v>
      </c>
    </row>
    <row r="22" spans="1:5" ht="12.75">
      <c r="A22" s="22" t="s">
        <v>13</v>
      </c>
      <c r="B22" s="15">
        <v>18</v>
      </c>
      <c r="C22" s="51" t="s">
        <v>1</v>
      </c>
      <c r="D22" s="47">
        <v>0</v>
      </c>
      <c r="E22" s="47">
        <v>0</v>
      </c>
    </row>
    <row r="23" spans="1:5" ht="12.75">
      <c r="A23" s="22" t="s">
        <v>14</v>
      </c>
      <c r="B23" s="15">
        <v>19</v>
      </c>
      <c r="C23" s="51" t="s">
        <v>1</v>
      </c>
      <c r="D23" s="47">
        <v>0</v>
      </c>
      <c r="E23" s="47">
        <v>0</v>
      </c>
    </row>
    <row r="24" spans="1:5" ht="36">
      <c r="A24" s="31" t="s">
        <v>18</v>
      </c>
      <c r="B24" s="33">
        <v>20</v>
      </c>
      <c r="C24" s="51" t="s">
        <v>1</v>
      </c>
      <c r="D24" s="47">
        <v>0</v>
      </c>
      <c r="E24" s="47">
        <v>0</v>
      </c>
    </row>
    <row r="25" spans="1:5" ht="24">
      <c r="A25" s="31" t="s">
        <v>19</v>
      </c>
      <c r="B25" s="15">
        <v>21</v>
      </c>
      <c r="C25" s="51" t="s">
        <v>1</v>
      </c>
      <c r="D25" s="46">
        <f>SUM(D26:D28)</f>
        <v>357</v>
      </c>
      <c r="E25" s="46">
        <f>SUM(E26:E28)</f>
        <v>385</v>
      </c>
    </row>
    <row r="26" spans="1:5" ht="12.75">
      <c r="A26" s="22" t="s">
        <v>20</v>
      </c>
      <c r="B26" s="15">
        <v>22</v>
      </c>
      <c r="C26" s="51" t="s">
        <v>1</v>
      </c>
      <c r="D26" s="47">
        <v>357</v>
      </c>
      <c r="E26" s="47">
        <v>385</v>
      </c>
    </row>
    <row r="27" spans="1:5" ht="12.75">
      <c r="A27" s="22" t="s">
        <v>21</v>
      </c>
      <c r="B27" s="15">
        <v>23</v>
      </c>
      <c r="C27" s="51" t="s">
        <v>1</v>
      </c>
      <c r="D27" s="47">
        <v>0</v>
      </c>
      <c r="E27" s="47">
        <v>0</v>
      </c>
    </row>
    <row r="28" spans="1:5" ht="12.75">
      <c r="A28" s="22" t="s">
        <v>22</v>
      </c>
      <c r="B28" s="15">
        <v>24</v>
      </c>
      <c r="C28" s="51" t="s">
        <v>1</v>
      </c>
      <c r="D28" s="47">
        <v>0</v>
      </c>
      <c r="E28" s="47">
        <v>0</v>
      </c>
    </row>
    <row r="29" spans="1:5" ht="48">
      <c r="A29" s="31" t="s">
        <v>23</v>
      </c>
      <c r="B29" s="33">
        <v>25</v>
      </c>
      <c r="C29" s="51" t="s">
        <v>16</v>
      </c>
      <c r="D29" s="46">
        <f>SUM(D30:D32)</f>
        <v>7</v>
      </c>
      <c r="E29" s="46">
        <f>SUM(E30:E32)</f>
        <v>24</v>
      </c>
    </row>
    <row r="30" spans="1:5" ht="12.75">
      <c r="A30" s="22" t="s">
        <v>20</v>
      </c>
      <c r="B30" s="15">
        <v>26</v>
      </c>
      <c r="C30" s="51" t="s">
        <v>16</v>
      </c>
      <c r="D30" s="47">
        <v>7</v>
      </c>
      <c r="E30" s="47">
        <v>24</v>
      </c>
    </row>
    <row r="31" spans="1:5" ht="12.75">
      <c r="A31" s="22" t="s">
        <v>21</v>
      </c>
      <c r="B31" s="15">
        <v>27</v>
      </c>
      <c r="C31" s="51" t="s">
        <v>16</v>
      </c>
      <c r="D31" s="47">
        <v>0</v>
      </c>
      <c r="E31" s="47">
        <v>0</v>
      </c>
    </row>
    <row r="32" spans="1:5" ht="12.75">
      <c r="A32" s="22" t="s">
        <v>24</v>
      </c>
      <c r="B32" s="15">
        <v>28</v>
      </c>
      <c r="C32" s="51" t="s">
        <v>16</v>
      </c>
      <c r="D32" s="47"/>
      <c r="E32" s="47"/>
    </row>
    <row r="33" spans="1:5" ht="48">
      <c r="A33" s="31" t="s">
        <v>25</v>
      </c>
      <c r="B33" s="33">
        <v>29</v>
      </c>
      <c r="C33" s="51" t="s">
        <v>1</v>
      </c>
      <c r="D33" s="46">
        <f>SUM(D34:D36)</f>
        <v>56</v>
      </c>
      <c r="E33" s="46">
        <f>SUM(E34:E36)</f>
        <v>49</v>
      </c>
    </row>
    <row r="34" spans="1:5" ht="12.75">
      <c r="A34" s="22" t="s">
        <v>20</v>
      </c>
      <c r="B34" s="15">
        <v>30</v>
      </c>
      <c r="C34" s="51" t="s">
        <v>1</v>
      </c>
      <c r="D34" s="47">
        <v>56</v>
      </c>
      <c r="E34" s="47">
        <v>49</v>
      </c>
    </row>
    <row r="35" spans="1:5" ht="12.75">
      <c r="A35" s="22" t="s">
        <v>21</v>
      </c>
      <c r="B35" s="15">
        <v>31</v>
      </c>
      <c r="C35" s="51" t="s">
        <v>1</v>
      </c>
      <c r="D35" s="47">
        <v>0</v>
      </c>
      <c r="E35" s="47">
        <v>0</v>
      </c>
    </row>
    <row r="36" spans="1:5" ht="12.75">
      <c r="A36" s="22" t="s">
        <v>24</v>
      </c>
      <c r="B36" s="15">
        <v>32</v>
      </c>
      <c r="C36" s="51" t="s">
        <v>1</v>
      </c>
      <c r="D36" s="47"/>
      <c r="E36" s="47"/>
    </row>
    <row r="37" spans="1:5" ht="36">
      <c r="A37" s="31" t="s">
        <v>32</v>
      </c>
      <c r="B37" s="33">
        <v>33</v>
      </c>
      <c r="C37" s="51" t="s">
        <v>1</v>
      </c>
      <c r="D37" s="47"/>
      <c r="E37" s="47"/>
    </row>
    <row r="38" spans="1:5" ht="36">
      <c r="A38" s="31" t="s">
        <v>26</v>
      </c>
      <c r="B38" s="33">
        <v>34</v>
      </c>
      <c r="C38" s="51" t="s">
        <v>1</v>
      </c>
      <c r="D38" s="46">
        <f>SUM(D39:D41)</f>
        <v>736</v>
      </c>
      <c r="E38" s="46">
        <f>SUM(E39:E41)</f>
        <v>652</v>
      </c>
    </row>
    <row r="39" spans="1:5" ht="12.75">
      <c r="A39" s="22" t="s">
        <v>20</v>
      </c>
      <c r="B39" s="15">
        <v>35</v>
      </c>
      <c r="C39" s="51" t="s">
        <v>1</v>
      </c>
      <c r="D39" s="47">
        <v>736</v>
      </c>
      <c r="E39" s="47">
        <v>652</v>
      </c>
    </row>
    <row r="40" spans="1:5" ht="12.75">
      <c r="A40" s="22" t="s">
        <v>21</v>
      </c>
      <c r="B40" s="15">
        <v>36</v>
      </c>
      <c r="C40" s="51" t="s">
        <v>1</v>
      </c>
      <c r="D40" s="47"/>
      <c r="E40" s="47"/>
    </row>
    <row r="41" spans="1:5" ht="12.75">
      <c r="A41" s="22" t="s">
        <v>24</v>
      </c>
      <c r="B41" s="15">
        <v>37</v>
      </c>
      <c r="C41" s="51" t="s">
        <v>1</v>
      </c>
      <c r="D41" s="47"/>
      <c r="E41" s="47"/>
    </row>
    <row r="42" spans="1:5" ht="48">
      <c r="A42" s="31" t="s">
        <v>27</v>
      </c>
      <c r="B42" s="33">
        <v>38</v>
      </c>
      <c r="C42" s="51" t="s">
        <v>1</v>
      </c>
      <c r="D42" s="46">
        <f>SUM(D43:D45)</f>
        <v>526</v>
      </c>
      <c r="E42" s="46">
        <f>SUM(E43:E45)</f>
        <v>510</v>
      </c>
    </row>
    <row r="43" spans="1:5" ht="12.75">
      <c r="A43" s="22" t="s">
        <v>20</v>
      </c>
      <c r="B43" s="15">
        <v>39</v>
      </c>
      <c r="C43" s="51" t="s">
        <v>1</v>
      </c>
      <c r="D43" s="47">
        <v>526</v>
      </c>
      <c r="E43" s="47">
        <v>510</v>
      </c>
    </row>
    <row r="44" spans="1:5" ht="12.75">
      <c r="A44" s="22" t="s">
        <v>21</v>
      </c>
      <c r="B44" s="15">
        <v>40</v>
      </c>
      <c r="C44" s="51" t="s">
        <v>1</v>
      </c>
      <c r="D44" s="47"/>
      <c r="E44" s="47"/>
    </row>
    <row r="45" spans="1:5" ht="12.75">
      <c r="A45" s="22" t="s">
        <v>24</v>
      </c>
      <c r="B45" s="15">
        <v>41</v>
      </c>
      <c r="C45" s="51" t="s">
        <v>1</v>
      </c>
      <c r="D45" s="47"/>
      <c r="E45" s="47"/>
    </row>
    <row r="46" spans="1:5" ht="24">
      <c r="A46" s="31" t="s">
        <v>33</v>
      </c>
      <c r="B46" s="33">
        <v>42</v>
      </c>
      <c r="C46" s="51" t="s">
        <v>3</v>
      </c>
      <c r="D46" s="46">
        <f>SUM(D47:D51)</f>
        <v>1841.506</v>
      </c>
      <c r="E46" s="46">
        <f>SUM(E47:E51)</f>
        <v>1990.0140000000001</v>
      </c>
    </row>
    <row r="47" spans="1:5" ht="12.75">
      <c r="A47" s="32" t="s">
        <v>28</v>
      </c>
      <c r="B47" s="15">
        <v>43</v>
      </c>
      <c r="C47" s="51" t="s">
        <v>31</v>
      </c>
      <c r="D47" s="47">
        <v>0.332</v>
      </c>
      <c r="E47" s="47">
        <v>1.317</v>
      </c>
    </row>
    <row r="48" spans="1:5" ht="12.75">
      <c r="A48" s="32" t="s">
        <v>2</v>
      </c>
      <c r="B48" s="15">
        <v>44</v>
      </c>
      <c r="C48" s="51" t="s">
        <v>31</v>
      </c>
      <c r="D48" s="47">
        <v>0</v>
      </c>
      <c r="E48" s="47">
        <v>0</v>
      </c>
    </row>
    <row r="49" spans="1:5" ht="12.75">
      <c r="A49" s="32" t="s">
        <v>29</v>
      </c>
      <c r="B49" s="15">
        <v>45</v>
      </c>
      <c r="C49" s="51" t="s">
        <v>31</v>
      </c>
      <c r="D49" s="47">
        <v>630.419</v>
      </c>
      <c r="E49" s="54">
        <v>680.976</v>
      </c>
    </row>
    <row r="50" spans="1:5" ht="12.75">
      <c r="A50" s="32" t="s">
        <v>30</v>
      </c>
      <c r="B50" s="15">
        <v>46</v>
      </c>
      <c r="C50" s="51" t="s">
        <v>31</v>
      </c>
      <c r="D50" s="47">
        <v>839.69</v>
      </c>
      <c r="E50" s="54">
        <v>975.889</v>
      </c>
    </row>
    <row r="51" spans="1:5" ht="12.75">
      <c r="A51" s="34" t="s">
        <v>34</v>
      </c>
      <c r="B51" s="15">
        <v>47</v>
      </c>
      <c r="C51" s="51" t="s">
        <v>31</v>
      </c>
      <c r="D51" s="47">
        <v>371.065</v>
      </c>
      <c r="E51" s="54">
        <v>331.832</v>
      </c>
    </row>
  </sheetData>
  <sheetProtection/>
  <mergeCells count="5">
    <mergeCell ref="E1:E3"/>
    <mergeCell ref="A1:A3"/>
    <mergeCell ref="B1:B3"/>
    <mergeCell ref="C1:C3"/>
    <mergeCell ref="D1:D3"/>
  </mergeCells>
  <printOptions/>
  <pageMargins left="0.75" right="0.31" top="0.62" bottom="0.43" header="0.5" footer="0.5"/>
  <pageSetup orientation="portrait" paperSize="9" r:id="rId1"/>
  <ignoredErrors>
    <ignoredError sqref="E25 D29:E29 D38:E38 D42:E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28">
      <selection activeCell="D46" sqref="D46:E46"/>
    </sheetView>
  </sheetViews>
  <sheetFormatPr defaultColWidth="9.00390625" defaultRowHeight="12.75"/>
  <cols>
    <col min="1" max="1" width="32.00390625" style="0" customWidth="1"/>
    <col min="4" max="4" width="16.125" style="0" customWidth="1"/>
    <col min="5" max="5" width="19.25390625" style="0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12.75">
      <c r="A3" s="60"/>
      <c r="B3" s="60"/>
      <c r="C3" s="59"/>
      <c r="D3" s="59"/>
      <c r="E3" s="59"/>
    </row>
    <row r="4" spans="1:5" ht="12.75">
      <c r="A4" s="2">
        <v>1</v>
      </c>
      <c r="B4" s="2">
        <v>2</v>
      </c>
      <c r="C4" s="2">
        <v>3</v>
      </c>
      <c r="D4" s="17">
        <v>4</v>
      </c>
      <c r="E4" s="17">
        <v>5</v>
      </c>
    </row>
    <row r="5" spans="1:5" ht="36">
      <c r="A5" s="3" t="s">
        <v>8</v>
      </c>
      <c r="B5" s="15">
        <v>1</v>
      </c>
      <c r="C5" s="43" t="s">
        <v>1</v>
      </c>
      <c r="D5" s="47"/>
      <c r="E5" s="47"/>
    </row>
    <row r="6" spans="1:5" ht="12.75">
      <c r="A6" s="22" t="s">
        <v>9</v>
      </c>
      <c r="B6" s="15">
        <v>2</v>
      </c>
      <c r="C6" s="43" t="s">
        <v>1</v>
      </c>
      <c r="D6" s="47"/>
      <c r="E6" s="47"/>
    </row>
    <row r="7" spans="1:5" ht="24">
      <c r="A7" s="22" t="s">
        <v>10</v>
      </c>
      <c r="B7" s="15">
        <v>3</v>
      </c>
      <c r="C7" s="43" t="s">
        <v>1</v>
      </c>
      <c r="D7" s="47"/>
      <c r="E7" s="47"/>
    </row>
    <row r="8" spans="1:5" ht="12.75">
      <c r="A8" s="22" t="s">
        <v>11</v>
      </c>
      <c r="B8" s="15">
        <v>4</v>
      </c>
      <c r="C8" s="43" t="s">
        <v>1</v>
      </c>
      <c r="D8" s="47"/>
      <c r="E8" s="47"/>
    </row>
    <row r="9" spans="1:5" ht="24">
      <c r="A9" s="22" t="s">
        <v>12</v>
      </c>
      <c r="B9" s="15">
        <v>5</v>
      </c>
      <c r="C9" s="43" t="s">
        <v>1</v>
      </c>
      <c r="D9" s="47"/>
      <c r="E9" s="47"/>
    </row>
    <row r="10" spans="1:5" ht="12.75">
      <c r="A10" s="22" t="s">
        <v>13</v>
      </c>
      <c r="B10" s="15">
        <v>6</v>
      </c>
      <c r="C10" s="43" t="s">
        <v>1</v>
      </c>
      <c r="D10" s="47"/>
      <c r="E10" s="47"/>
    </row>
    <row r="11" spans="1:5" ht="24">
      <c r="A11" s="22" t="s">
        <v>12</v>
      </c>
      <c r="B11" s="15">
        <v>7</v>
      </c>
      <c r="C11" s="43" t="s">
        <v>1</v>
      </c>
      <c r="D11" s="47"/>
      <c r="E11" s="47"/>
    </row>
    <row r="12" spans="1:5" ht="12.75">
      <c r="A12" s="22" t="s">
        <v>14</v>
      </c>
      <c r="B12" s="15">
        <v>8</v>
      </c>
      <c r="C12" s="43" t="s">
        <v>1</v>
      </c>
      <c r="D12" s="47"/>
      <c r="E12" s="47"/>
    </row>
    <row r="13" spans="1:5" ht="24">
      <c r="A13" s="22" t="s">
        <v>10</v>
      </c>
      <c r="B13" s="15">
        <v>9</v>
      </c>
      <c r="C13" s="43" t="s">
        <v>1</v>
      </c>
      <c r="D13" s="47"/>
      <c r="E13" s="47"/>
    </row>
    <row r="14" spans="1:5" ht="48">
      <c r="A14" s="31" t="s">
        <v>15</v>
      </c>
      <c r="B14" s="15">
        <v>10</v>
      </c>
      <c r="C14" s="43" t="s">
        <v>16</v>
      </c>
      <c r="D14" s="47"/>
      <c r="E14" s="47"/>
    </row>
    <row r="15" spans="1:5" ht="12.75">
      <c r="A15" s="22" t="s">
        <v>9</v>
      </c>
      <c r="B15" s="15">
        <v>11</v>
      </c>
      <c r="C15" s="43" t="s">
        <v>16</v>
      </c>
      <c r="D15" s="47"/>
      <c r="E15" s="47"/>
    </row>
    <row r="16" spans="1:5" ht="12.75">
      <c r="A16" s="22" t="s">
        <v>11</v>
      </c>
      <c r="B16" s="15">
        <v>12</v>
      </c>
      <c r="C16" s="43" t="s">
        <v>16</v>
      </c>
      <c r="D16" s="47"/>
      <c r="E16" s="47"/>
    </row>
    <row r="17" spans="1:5" ht="12.75">
      <c r="A17" s="22" t="s">
        <v>13</v>
      </c>
      <c r="B17" s="15">
        <v>13</v>
      </c>
      <c r="C17" s="43" t="s">
        <v>16</v>
      </c>
      <c r="D17" s="47"/>
      <c r="E17" s="47"/>
    </row>
    <row r="18" spans="1:5" ht="12.75">
      <c r="A18" s="22" t="s">
        <v>14</v>
      </c>
      <c r="B18" s="15">
        <v>14</v>
      </c>
      <c r="C18" s="43" t="s">
        <v>16</v>
      </c>
      <c r="D18" s="47"/>
      <c r="E18" s="47"/>
    </row>
    <row r="19" spans="1:5" ht="48">
      <c r="A19" s="31" t="s">
        <v>17</v>
      </c>
      <c r="B19" s="15">
        <v>15</v>
      </c>
      <c r="C19" s="43" t="s">
        <v>1</v>
      </c>
      <c r="D19" s="47"/>
      <c r="E19" s="47"/>
    </row>
    <row r="20" spans="1:5" ht="12.75">
      <c r="A20" s="22" t="s">
        <v>9</v>
      </c>
      <c r="B20" s="15">
        <v>16</v>
      </c>
      <c r="C20" s="43" t="s">
        <v>1</v>
      </c>
      <c r="D20" s="47"/>
      <c r="E20" s="47"/>
    </row>
    <row r="21" spans="1:5" ht="12.75">
      <c r="A21" s="22" t="s">
        <v>11</v>
      </c>
      <c r="B21" s="15">
        <v>17</v>
      </c>
      <c r="C21" s="43" t="s">
        <v>1</v>
      </c>
      <c r="D21" s="47"/>
      <c r="E21" s="47"/>
    </row>
    <row r="22" spans="1:5" ht="12.75">
      <c r="A22" s="22" t="s">
        <v>13</v>
      </c>
      <c r="B22" s="15">
        <v>18</v>
      </c>
      <c r="C22" s="43" t="s">
        <v>1</v>
      </c>
      <c r="D22" s="47"/>
      <c r="E22" s="47"/>
    </row>
    <row r="23" spans="1:5" ht="12.75">
      <c r="A23" s="22" t="s">
        <v>14</v>
      </c>
      <c r="B23" s="15">
        <v>19</v>
      </c>
      <c r="C23" s="43" t="s">
        <v>1</v>
      </c>
      <c r="D23" s="47"/>
      <c r="E23" s="47"/>
    </row>
    <row r="24" spans="1:5" ht="48">
      <c r="A24" s="31" t="s">
        <v>18</v>
      </c>
      <c r="B24" s="15">
        <v>20</v>
      </c>
      <c r="C24" s="43" t="s">
        <v>1</v>
      </c>
      <c r="D24" s="47"/>
      <c r="E24" s="47"/>
    </row>
    <row r="25" spans="1:5" ht="36">
      <c r="A25" s="31" t="s">
        <v>19</v>
      </c>
      <c r="B25" s="15">
        <v>21</v>
      </c>
      <c r="C25" s="43" t="s">
        <v>1</v>
      </c>
      <c r="D25" s="46">
        <f>SUM(D26:D28)</f>
        <v>480</v>
      </c>
      <c r="E25" s="46">
        <f>SUM(E26:E28)</f>
        <v>660</v>
      </c>
    </row>
    <row r="26" spans="1:5" ht="12.75">
      <c r="A26" s="22" t="s">
        <v>20</v>
      </c>
      <c r="B26" s="15">
        <v>22</v>
      </c>
      <c r="C26" s="43" t="s">
        <v>1</v>
      </c>
      <c r="D26" s="47">
        <v>133</v>
      </c>
      <c r="E26" s="47">
        <v>108</v>
      </c>
    </row>
    <row r="27" spans="1:5" ht="24">
      <c r="A27" s="22" t="s">
        <v>21</v>
      </c>
      <c r="B27" s="15">
        <v>23</v>
      </c>
      <c r="C27" s="43" t="s">
        <v>1</v>
      </c>
      <c r="D27" s="47"/>
      <c r="E27" s="47"/>
    </row>
    <row r="28" spans="1:5" ht="12.75">
      <c r="A28" s="22" t="s">
        <v>22</v>
      </c>
      <c r="B28" s="15">
        <v>24</v>
      </c>
      <c r="C28" s="43" t="s">
        <v>1</v>
      </c>
      <c r="D28" s="47">
        <v>347</v>
      </c>
      <c r="E28" s="47">
        <v>552</v>
      </c>
    </row>
    <row r="29" spans="1:5" ht="60">
      <c r="A29" s="31" t="s">
        <v>23</v>
      </c>
      <c r="B29" s="15">
        <v>25</v>
      </c>
      <c r="C29" s="43" t="s">
        <v>16</v>
      </c>
      <c r="D29" s="46">
        <v>149</v>
      </c>
      <c r="E29" s="46">
        <v>165</v>
      </c>
    </row>
    <row r="30" spans="1:5" ht="12.75">
      <c r="A30" s="22" t="s">
        <v>20</v>
      </c>
      <c r="B30" s="15">
        <v>26</v>
      </c>
      <c r="C30" s="43" t="s">
        <v>16</v>
      </c>
      <c r="D30" s="47">
        <v>31</v>
      </c>
      <c r="E30" s="47">
        <v>23</v>
      </c>
    </row>
    <row r="31" spans="1:5" ht="24">
      <c r="A31" s="22" t="s">
        <v>21</v>
      </c>
      <c r="B31" s="15">
        <v>27</v>
      </c>
      <c r="C31" s="43" t="s">
        <v>16</v>
      </c>
      <c r="D31" s="47"/>
      <c r="E31" s="47"/>
    </row>
    <row r="32" spans="1:5" ht="12.75">
      <c r="A32" s="22" t="s">
        <v>24</v>
      </c>
      <c r="B32" s="15">
        <v>28</v>
      </c>
      <c r="C32" s="43" t="s">
        <v>16</v>
      </c>
      <c r="D32" s="47">
        <v>118</v>
      </c>
      <c r="E32" s="47">
        <v>142</v>
      </c>
    </row>
    <row r="33" spans="1:5" ht="48">
      <c r="A33" s="31" t="s">
        <v>25</v>
      </c>
      <c r="B33" s="15">
        <v>29</v>
      </c>
      <c r="C33" s="43" t="s">
        <v>1</v>
      </c>
      <c r="D33" s="46">
        <v>27</v>
      </c>
      <c r="E33" s="46">
        <v>34</v>
      </c>
    </row>
    <row r="34" spans="1:5" ht="12.75">
      <c r="A34" s="22" t="s">
        <v>20</v>
      </c>
      <c r="B34" s="15">
        <v>30</v>
      </c>
      <c r="C34" s="43" t="s">
        <v>1</v>
      </c>
      <c r="D34" s="47">
        <v>16</v>
      </c>
      <c r="E34" s="47">
        <v>6</v>
      </c>
    </row>
    <row r="35" spans="1:5" ht="24">
      <c r="A35" s="22" t="s">
        <v>21</v>
      </c>
      <c r="B35" s="15">
        <v>31</v>
      </c>
      <c r="C35" s="43" t="s">
        <v>1</v>
      </c>
      <c r="D35" s="47"/>
      <c r="E35" s="47"/>
    </row>
    <row r="36" spans="1:5" ht="12.75">
      <c r="A36" s="22" t="s">
        <v>24</v>
      </c>
      <c r="B36" s="15">
        <v>32</v>
      </c>
      <c r="C36" s="43" t="s">
        <v>1</v>
      </c>
      <c r="D36" s="47">
        <v>11</v>
      </c>
      <c r="E36" s="47">
        <v>28</v>
      </c>
    </row>
    <row r="37" spans="1:5" ht="36">
      <c r="A37" s="31" t="s">
        <v>32</v>
      </c>
      <c r="B37" s="15">
        <v>33</v>
      </c>
      <c r="C37" s="43" t="s">
        <v>1</v>
      </c>
      <c r="D37" s="47"/>
      <c r="E37" s="47"/>
    </row>
    <row r="38" spans="1:5" ht="48">
      <c r="A38" s="31" t="s">
        <v>26</v>
      </c>
      <c r="B38" s="15">
        <v>34</v>
      </c>
      <c r="C38" s="43" t="s">
        <v>1</v>
      </c>
      <c r="D38" s="46">
        <f>SUM(D39:D41)</f>
        <v>807</v>
      </c>
      <c r="E38" s="46">
        <f>SUM(E39:E41)</f>
        <v>824</v>
      </c>
    </row>
    <row r="39" spans="1:5" ht="12.75">
      <c r="A39" s="22" t="s">
        <v>20</v>
      </c>
      <c r="B39" s="15">
        <v>35</v>
      </c>
      <c r="C39" s="43" t="s">
        <v>1</v>
      </c>
      <c r="D39" s="47">
        <v>545</v>
      </c>
      <c r="E39" s="47">
        <v>571</v>
      </c>
    </row>
    <row r="40" spans="1:5" ht="24">
      <c r="A40" s="22" t="s">
        <v>21</v>
      </c>
      <c r="B40" s="15">
        <v>36</v>
      </c>
      <c r="C40" s="43" t="s">
        <v>1</v>
      </c>
      <c r="D40" s="47"/>
      <c r="E40" s="47"/>
    </row>
    <row r="41" spans="1:5" ht="12.75">
      <c r="A41" s="22" t="s">
        <v>24</v>
      </c>
      <c r="B41" s="15">
        <v>37</v>
      </c>
      <c r="C41" s="43" t="s">
        <v>1</v>
      </c>
      <c r="D41" s="47">
        <v>262</v>
      </c>
      <c r="E41" s="47">
        <v>253</v>
      </c>
    </row>
    <row r="42" spans="1:5" ht="48">
      <c r="A42" s="31" t="s">
        <v>27</v>
      </c>
      <c r="B42" s="15">
        <v>38</v>
      </c>
      <c r="C42" s="43" t="s">
        <v>1</v>
      </c>
      <c r="D42" s="46">
        <f>SUM(D43:D45)</f>
        <v>584</v>
      </c>
      <c r="E42" s="46">
        <f>SUM(E43:E45)</f>
        <v>597</v>
      </c>
    </row>
    <row r="43" spans="1:5" ht="12.75">
      <c r="A43" s="22" t="s">
        <v>20</v>
      </c>
      <c r="B43" s="15">
        <v>39</v>
      </c>
      <c r="C43" s="43" t="s">
        <v>1</v>
      </c>
      <c r="D43" s="47">
        <v>337</v>
      </c>
      <c r="E43" s="47">
        <v>370</v>
      </c>
    </row>
    <row r="44" spans="1:5" ht="24">
      <c r="A44" s="22" t="s">
        <v>21</v>
      </c>
      <c r="B44" s="15">
        <v>40</v>
      </c>
      <c r="C44" s="43" t="s">
        <v>1</v>
      </c>
      <c r="D44" s="47"/>
      <c r="E44" s="47"/>
    </row>
    <row r="45" spans="1:5" ht="12.75">
      <c r="A45" s="22" t="s">
        <v>24</v>
      </c>
      <c r="B45" s="15">
        <v>41</v>
      </c>
      <c r="C45" s="43" t="s">
        <v>1</v>
      </c>
      <c r="D45" s="47">
        <v>247</v>
      </c>
      <c r="E45" s="47">
        <v>227</v>
      </c>
    </row>
    <row r="46" spans="1:5" ht="36">
      <c r="A46" s="31" t="s">
        <v>33</v>
      </c>
      <c r="B46" s="15">
        <v>42</v>
      </c>
      <c r="C46" s="43" t="s">
        <v>3</v>
      </c>
      <c r="D46" s="46">
        <f>SUM(D47:D51)</f>
        <v>3891.3</v>
      </c>
      <c r="E46" s="46">
        <f>SUM(E47:E51)</f>
        <v>3830</v>
      </c>
    </row>
    <row r="47" spans="1:5" ht="12.75">
      <c r="A47" s="32" t="s">
        <v>28</v>
      </c>
      <c r="B47" s="15">
        <v>43</v>
      </c>
      <c r="C47" s="43" t="s">
        <v>31</v>
      </c>
      <c r="D47" s="47"/>
      <c r="E47" s="47"/>
    </row>
    <row r="48" spans="1:5" ht="12.75">
      <c r="A48" s="32" t="s">
        <v>2</v>
      </c>
      <c r="B48" s="15">
        <v>44</v>
      </c>
      <c r="C48" s="43" t="s">
        <v>31</v>
      </c>
      <c r="D48" s="47"/>
      <c r="E48" s="47"/>
    </row>
    <row r="49" spans="1:5" ht="12.75">
      <c r="A49" s="32" t="s">
        <v>29</v>
      </c>
      <c r="B49" s="15">
        <v>45</v>
      </c>
      <c r="C49" s="43" t="s">
        <v>31</v>
      </c>
      <c r="D49" s="47">
        <v>1949.3</v>
      </c>
      <c r="E49" s="47">
        <v>1449</v>
      </c>
    </row>
    <row r="50" spans="1:5" ht="12.75">
      <c r="A50" s="32" t="s">
        <v>30</v>
      </c>
      <c r="B50" s="15">
        <v>46</v>
      </c>
      <c r="C50" s="43" t="s">
        <v>31</v>
      </c>
      <c r="D50" s="47">
        <v>1310.7</v>
      </c>
      <c r="E50" s="47">
        <v>1701</v>
      </c>
    </row>
    <row r="51" spans="1:5" ht="12.75">
      <c r="A51" s="34" t="s">
        <v>34</v>
      </c>
      <c r="B51" s="15">
        <v>47</v>
      </c>
      <c r="C51" s="43" t="s">
        <v>31</v>
      </c>
      <c r="D51" s="47">
        <v>631.3</v>
      </c>
      <c r="E51" s="47">
        <v>680</v>
      </c>
    </row>
  </sheetData>
  <sheetProtection/>
  <mergeCells count="5">
    <mergeCell ref="E1:E3"/>
    <mergeCell ref="A1:A3"/>
    <mergeCell ref="B1:B3"/>
    <mergeCell ref="C1:C3"/>
    <mergeCell ref="D1:D3"/>
  </mergeCells>
  <printOptions/>
  <pageMargins left="0.75" right="0.75" top="1" bottom="1" header="0.5" footer="0.5"/>
  <pageSetup horizontalDpi="600" verticalDpi="600" orientation="portrait" paperSize="9" r:id="rId1"/>
  <ignoredErrors>
    <ignoredError sqref="D25:E25 D38:E38 D42:E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54"/>
  <sheetViews>
    <sheetView zoomScalePageLayoutView="0" workbookViewId="0" topLeftCell="A34">
      <selection activeCell="D46" sqref="D46:E46"/>
    </sheetView>
  </sheetViews>
  <sheetFormatPr defaultColWidth="9.00390625" defaultRowHeight="12.75"/>
  <cols>
    <col min="1" max="1" width="33.25390625" style="0" customWidth="1"/>
    <col min="2" max="3" width="9.125" style="5" customWidth="1"/>
    <col min="4" max="4" width="15.75390625" style="5" customWidth="1"/>
    <col min="5" max="5" width="17.875" style="10" customWidth="1"/>
    <col min="6" max="6" width="12.125" style="10" customWidth="1"/>
    <col min="7" max="7" width="9.125" style="10" customWidth="1"/>
    <col min="8" max="8" width="11.125" style="10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12.75">
      <c r="A3" s="60"/>
      <c r="B3" s="60"/>
      <c r="C3" s="59"/>
      <c r="D3" s="59"/>
      <c r="E3" s="59"/>
    </row>
    <row r="4" spans="1:5" ht="12.75">
      <c r="A4" s="2">
        <v>1</v>
      </c>
      <c r="B4" s="17">
        <v>2</v>
      </c>
      <c r="C4" s="17">
        <v>3</v>
      </c>
      <c r="D4" s="17">
        <v>4</v>
      </c>
      <c r="E4" s="17">
        <v>5</v>
      </c>
    </row>
    <row r="5" spans="1:5" ht="36" customHeight="1">
      <c r="A5" s="3" t="s">
        <v>8</v>
      </c>
      <c r="B5" s="15">
        <v>1</v>
      </c>
      <c r="C5" s="43" t="s">
        <v>1</v>
      </c>
      <c r="D5" s="46">
        <f>D6+D8+D10+D12</f>
        <v>15</v>
      </c>
      <c r="E5" s="46">
        <f>E6+E8+E10+E12</f>
        <v>11</v>
      </c>
    </row>
    <row r="6" spans="1:5" ht="12.75">
      <c r="A6" s="22" t="s">
        <v>9</v>
      </c>
      <c r="B6" s="15">
        <v>2</v>
      </c>
      <c r="C6" s="43" t="s">
        <v>1</v>
      </c>
      <c r="D6" s="47">
        <v>0</v>
      </c>
      <c r="E6" s="47">
        <v>0</v>
      </c>
    </row>
    <row r="7" spans="1:5" ht="24">
      <c r="A7" s="22" t="s">
        <v>10</v>
      </c>
      <c r="B7" s="15">
        <v>3</v>
      </c>
      <c r="C7" s="43" t="s">
        <v>1</v>
      </c>
      <c r="D7" s="47">
        <v>0</v>
      </c>
      <c r="E7" s="47">
        <v>0</v>
      </c>
    </row>
    <row r="8" spans="1:5" ht="12.75">
      <c r="A8" s="22" t="s">
        <v>11</v>
      </c>
      <c r="B8" s="15">
        <v>4</v>
      </c>
      <c r="C8" s="43" t="s">
        <v>1</v>
      </c>
      <c r="D8" s="47">
        <v>1</v>
      </c>
      <c r="E8" s="47">
        <v>1</v>
      </c>
    </row>
    <row r="9" spans="1:5" ht="24">
      <c r="A9" s="22" t="s">
        <v>12</v>
      </c>
      <c r="B9" s="15">
        <v>5</v>
      </c>
      <c r="C9" s="43" t="s">
        <v>1</v>
      </c>
      <c r="D9" s="47">
        <v>1</v>
      </c>
      <c r="E9" s="47">
        <v>1</v>
      </c>
    </row>
    <row r="10" spans="1:5" ht="12.75">
      <c r="A10" s="22" t="s">
        <v>13</v>
      </c>
      <c r="B10" s="15">
        <v>6</v>
      </c>
      <c r="C10" s="43" t="s">
        <v>1</v>
      </c>
      <c r="D10" s="47">
        <v>9</v>
      </c>
      <c r="E10" s="47">
        <v>4</v>
      </c>
    </row>
    <row r="11" spans="1:5" ht="24">
      <c r="A11" s="22" t="s">
        <v>12</v>
      </c>
      <c r="B11" s="15">
        <v>7</v>
      </c>
      <c r="C11" s="43" t="s">
        <v>1</v>
      </c>
      <c r="D11" s="47">
        <v>6</v>
      </c>
      <c r="E11" s="47">
        <v>3</v>
      </c>
    </row>
    <row r="12" spans="1:5" ht="12.75">
      <c r="A12" s="22" t="s">
        <v>14</v>
      </c>
      <c r="B12" s="15">
        <v>8</v>
      </c>
      <c r="C12" s="43" t="s">
        <v>1</v>
      </c>
      <c r="D12" s="47">
        <v>5</v>
      </c>
      <c r="E12" s="47">
        <v>6</v>
      </c>
    </row>
    <row r="13" spans="1:5" ht="24">
      <c r="A13" s="22" t="s">
        <v>10</v>
      </c>
      <c r="B13" s="15">
        <v>9</v>
      </c>
      <c r="C13" s="43" t="s">
        <v>1</v>
      </c>
      <c r="D13" s="47">
        <v>4</v>
      </c>
      <c r="E13" s="47">
        <v>5</v>
      </c>
    </row>
    <row r="14" spans="1:6" ht="36">
      <c r="A14" s="31" t="s">
        <v>15</v>
      </c>
      <c r="B14" s="15">
        <v>10</v>
      </c>
      <c r="C14" s="43" t="s">
        <v>16</v>
      </c>
      <c r="D14" s="46">
        <f>SUM(D15:D18)</f>
        <v>7736</v>
      </c>
      <c r="E14" s="46">
        <f>SUM(E15:E18)</f>
        <v>32501</v>
      </c>
      <c r="F14" s="48"/>
    </row>
    <row r="15" spans="1:5" ht="12.75">
      <c r="A15" s="22" t="s">
        <v>9</v>
      </c>
      <c r="B15" s="15">
        <v>11</v>
      </c>
      <c r="C15" s="43" t="s">
        <v>16</v>
      </c>
      <c r="D15" s="47">
        <v>0</v>
      </c>
      <c r="E15" s="47">
        <v>0</v>
      </c>
    </row>
    <row r="16" spans="1:5" ht="12.75">
      <c r="A16" s="22" t="s">
        <v>11</v>
      </c>
      <c r="B16" s="15">
        <v>12</v>
      </c>
      <c r="C16" s="43" t="s">
        <v>16</v>
      </c>
      <c r="D16" s="47">
        <v>51</v>
      </c>
      <c r="E16" s="47">
        <v>120</v>
      </c>
    </row>
    <row r="17" spans="1:5" ht="12.75">
      <c r="A17" s="22" t="s">
        <v>13</v>
      </c>
      <c r="B17" s="15">
        <v>13</v>
      </c>
      <c r="C17" s="43" t="s">
        <v>16</v>
      </c>
      <c r="D17" s="47">
        <v>3436</v>
      </c>
      <c r="E17" s="47">
        <v>2909</v>
      </c>
    </row>
    <row r="18" spans="1:5" ht="12.75">
      <c r="A18" s="22" t="s">
        <v>14</v>
      </c>
      <c r="B18" s="15">
        <v>14</v>
      </c>
      <c r="C18" s="43" t="s">
        <v>16</v>
      </c>
      <c r="D18" s="47">
        <v>4249</v>
      </c>
      <c r="E18" s="47">
        <v>29472</v>
      </c>
    </row>
    <row r="19" spans="1:5" ht="48">
      <c r="A19" s="31" t="s">
        <v>17</v>
      </c>
      <c r="B19" s="15">
        <v>15</v>
      </c>
      <c r="C19" s="43" t="s">
        <v>1</v>
      </c>
      <c r="D19" s="46">
        <v>8</v>
      </c>
      <c r="E19" s="46">
        <v>37</v>
      </c>
    </row>
    <row r="20" spans="1:5" ht="12.75">
      <c r="A20" s="22" t="s">
        <v>9</v>
      </c>
      <c r="B20" s="15">
        <v>16</v>
      </c>
      <c r="C20" s="43" t="s">
        <v>1</v>
      </c>
      <c r="D20" s="47">
        <v>0</v>
      </c>
      <c r="E20" s="47">
        <v>0</v>
      </c>
    </row>
    <row r="21" spans="1:5" ht="12.75">
      <c r="A21" s="22" t="s">
        <v>11</v>
      </c>
      <c r="B21" s="15">
        <v>17</v>
      </c>
      <c r="C21" s="43" t="s">
        <v>1</v>
      </c>
      <c r="D21" s="47">
        <v>1</v>
      </c>
      <c r="E21" s="47">
        <v>1</v>
      </c>
    </row>
    <row r="22" spans="1:5" ht="12.75">
      <c r="A22" s="22" t="s">
        <v>13</v>
      </c>
      <c r="B22" s="15">
        <v>18</v>
      </c>
      <c r="C22" s="43" t="s">
        <v>1</v>
      </c>
      <c r="D22" s="47">
        <v>6</v>
      </c>
      <c r="E22" s="47">
        <v>1</v>
      </c>
    </row>
    <row r="23" spans="1:5" ht="12.75">
      <c r="A23" s="22" t="s">
        <v>14</v>
      </c>
      <c r="B23" s="15">
        <v>19</v>
      </c>
      <c r="C23" s="43" t="s">
        <v>1</v>
      </c>
      <c r="D23" s="47">
        <v>1</v>
      </c>
      <c r="E23" s="47">
        <v>35</v>
      </c>
    </row>
    <row r="24" spans="1:5" ht="48">
      <c r="A24" s="31" t="s">
        <v>18</v>
      </c>
      <c r="B24" s="15">
        <v>20</v>
      </c>
      <c r="C24" s="43" t="s">
        <v>1</v>
      </c>
      <c r="D24" s="46">
        <v>50</v>
      </c>
      <c r="E24" s="46">
        <v>51</v>
      </c>
    </row>
    <row r="25" spans="1:5" ht="31.5" customHeight="1">
      <c r="A25" s="31" t="s">
        <v>19</v>
      </c>
      <c r="B25" s="15">
        <v>21</v>
      </c>
      <c r="C25" s="43" t="s">
        <v>1</v>
      </c>
      <c r="D25" s="46">
        <f>SUM(D26:D28)</f>
        <v>542</v>
      </c>
      <c r="E25" s="46">
        <f>SUM(E26:E28)</f>
        <v>434</v>
      </c>
    </row>
    <row r="26" spans="1:5" ht="12.75">
      <c r="A26" s="22" t="s">
        <v>20</v>
      </c>
      <c r="B26" s="15">
        <v>22</v>
      </c>
      <c r="C26" s="43" t="s">
        <v>1</v>
      </c>
      <c r="D26" s="53">
        <v>83</v>
      </c>
      <c r="E26" s="53">
        <v>119</v>
      </c>
    </row>
    <row r="27" spans="1:5" ht="24">
      <c r="A27" s="22" t="s">
        <v>21</v>
      </c>
      <c r="B27" s="15">
        <v>23</v>
      </c>
      <c r="C27" s="43" t="s">
        <v>1</v>
      </c>
      <c r="D27" s="47">
        <v>1</v>
      </c>
      <c r="E27" s="47">
        <v>1</v>
      </c>
    </row>
    <row r="28" spans="1:5" ht="12.75">
      <c r="A28" s="22" t="s">
        <v>22</v>
      </c>
      <c r="B28" s="15">
        <v>24</v>
      </c>
      <c r="C28" s="43" t="s">
        <v>1</v>
      </c>
      <c r="D28" s="47">
        <v>458</v>
      </c>
      <c r="E28" s="47">
        <v>314</v>
      </c>
    </row>
    <row r="29" spans="1:5" ht="48">
      <c r="A29" s="31" t="s">
        <v>23</v>
      </c>
      <c r="B29" s="15">
        <v>25</v>
      </c>
      <c r="C29" s="43" t="s">
        <v>16</v>
      </c>
      <c r="D29" s="46">
        <f>SUM(D30:D32)</f>
        <v>149</v>
      </c>
      <c r="E29" s="46">
        <f>SUM(E30:E32)</f>
        <v>80</v>
      </c>
    </row>
    <row r="30" spans="1:5" ht="12.75">
      <c r="A30" s="22" t="s">
        <v>20</v>
      </c>
      <c r="B30" s="15">
        <v>26</v>
      </c>
      <c r="C30" s="43" t="s">
        <v>16</v>
      </c>
      <c r="D30" s="53">
        <v>3</v>
      </c>
      <c r="E30" s="53">
        <v>2</v>
      </c>
    </row>
    <row r="31" spans="1:5" ht="24">
      <c r="A31" s="22" t="s">
        <v>21</v>
      </c>
      <c r="B31" s="15">
        <v>27</v>
      </c>
      <c r="C31" s="43" t="s">
        <v>16</v>
      </c>
      <c r="D31" s="47">
        <v>0</v>
      </c>
      <c r="E31" s="47">
        <v>1</v>
      </c>
    </row>
    <row r="32" spans="1:5" ht="12.75">
      <c r="A32" s="22" t="s">
        <v>24</v>
      </c>
      <c r="B32" s="15">
        <v>28</v>
      </c>
      <c r="C32" s="43" t="s">
        <v>16</v>
      </c>
      <c r="D32" s="47">
        <v>146</v>
      </c>
      <c r="E32" s="47">
        <v>77</v>
      </c>
    </row>
    <row r="33" spans="1:5" ht="48">
      <c r="A33" s="31" t="s">
        <v>25</v>
      </c>
      <c r="B33" s="15">
        <v>29</v>
      </c>
      <c r="C33" s="43" t="s">
        <v>1</v>
      </c>
      <c r="D33" s="46">
        <f>SUM(D34:D36)</f>
        <v>70</v>
      </c>
      <c r="E33" s="46">
        <f>SUM(E34:E36)</f>
        <v>56</v>
      </c>
    </row>
    <row r="34" spans="1:5" ht="12.75">
      <c r="A34" s="22" t="s">
        <v>20</v>
      </c>
      <c r="B34" s="15">
        <v>30</v>
      </c>
      <c r="C34" s="43" t="s">
        <v>1</v>
      </c>
      <c r="D34" s="53">
        <v>31</v>
      </c>
      <c r="E34" s="53">
        <v>33</v>
      </c>
    </row>
    <row r="35" spans="1:5" ht="24">
      <c r="A35" s="22" t="s">
        <v>21</v>
      </c>
      <c r="B35" s="15">
        <v>31</v>
      </c>
      <c r="C35" s="43" t="s">
        <v>1</v>
      </c>
      <c r="D35" s="47">
        <v>0</v>
      </c>
      <c r="E35" s="47">
        <v>0</v>
      </c>
    </row>
    <row r="36" spans="1:5" ht="12.75">
      <c r="A36" s="22" t="s">
        <v>24</v>
      </c>
      <c r="B36" s="15">
        <v>32</v>
      </c>
      <c r="C36" s="43" t="s">
        <v>1</v>
      </c>
      <c r="D36" s="47">
        <v>39</v>
      </c>
      <c r="E36" s="47">
        <v>23</v>
      </c>
    </row>
    <row r="37" spans="1:5" ht="36">
      <c r="A37" s="31" t="s">
        <v>32</v>
      </c>
      <c r="B37" s="15">
        <v>33</v>
      </c>
      <c r="C37" s="43" t="s">
        <v>1</v>
      </c>
      <c r="D37" s="47">
        <v>6</v>
      </c>
      <c r="E37" s="47"/>
    </row>
    <row r="38" spans="1:5" ht="36">
      <c r="A38" s="31" t="s">
        <v>26</v>
      </c>
      <c r="B38" s="15">
        <v>34</v>
      </c>
      <c r="C38" s="43" t="s">
        <v>1</v>
      </c>
      <c r="D38" s="46">
        <f>SUM(D39:D41)</f>
        <v>1564</v>
      </c>
      <c r="E38" s="46">
        <f>SUM(E39:E41)</f>
        <v>319</v>
      </c>
    </row>
    <row r="39" spans="1:5" ht="12.75">
      <c r="A39" s="22" t="s">
        <v>20</v>
      </c>
      <c r="B39" s="15">
        <v>35</v>
      </c>
      <c r="C39" s="43" t="s">
        <v>1</v>
      </c>
      <c r="D39" s="53">
        <v>339</v>
      </c>
      <c r="E39" s="53">
        <v>313</v>
      </c>
    </row>
    <row r="40" spans="1:5" ht="24">
      <c r="A40" s="22" t="s">
        <v>21</v>
      </c>
      <c r="B40" s="15">
        <v>36</v>
      </c>
      <c r="C40" s="43" t="s">
        <v>1</v>
      </c>
      <c r="D40" s="47">
        <v>0</v>
      </c>
      <c r="E40" s="47">
        <v>6</v>
      </c>
    </row>
    <row r="41" spans="1:5" ht="12.75">
      <c r="A41" s="22" t="s">
        <v>24</v>
      </c>
      <c r="B41" s="15">
        <v>37</v>
      </c>
      <c r="C41" s="43" t="s">
        <v>1</v>
      </c>
      <c r="D41" s="47">
        <v>1225</v>
      </c>
      <c r="E41" s="47"/>
    </row>
    <row r="42" spans="1:5" ht="48">
      <c r="A42" s="31" t="s">
        <v>27</v>
      </c>
      <c r="B42" s="15">
        <v>38</v>
      </c>
      <c r="C42" s="43" t="s">
        <v>1</v>
      </c>
      <c r="D42" s="46">
        <f>SUM(D43:D45)</f>
        <v>237</v>
      </c>
      <c r="E42" s="46">
        <f>SUM(E43:E45)</f>
        <v>297</v>
      </c>
    </row>
    <row r="43" spans="1:5" ht="12.75">
      <c r="A43" s="22" t="s">
        <v>20</v>
      </c>
      <c r="B43" s="15">
        <v>39</v>
      </c>
      <c r="C43" s="43" t="s">
        <v>1</v>
      </c>
      <c r="D43" s="53">
        <v>235</v>
      </c>
      <c r="E43" s="53">
        <v>281</v>
      </c>
    </row>
    <row r="44" spans="1:5" ht="24">
      <c r="A44" s="22" t="s">
        <v>21</v>
      </c>
      <c r="B44" s="15">
        <v>40</v>
      </c>
      <c r="C44" s="43" t="s">
        <v>1</v>
      </c>
      <c r="D44" s="47">
        <v>2</v>
      </c>
      <c r="E44" s="54">
        <v>16</v>
      </c>
    </row>
    <row r="45" spans="1:5" ht="12.75">
      <c r="A45" s="22" t="s">
        <v>24</v>
      </c>
      <c r="B45" s="15">
        <v>41</v>
      </c>
      <c r="C45" s="43" t="s">
        <v>1</v>
      </c>
      <c r="D45" s="47"/>
      <c r="E45" s="47"/>
    </row>
    <row r="46" spans="1:5" ht="36">
      <c r="A46" s="31" t="s">
        <v>33</v>
      </c>
      <c r="B46" s="15">
        <v>42</v>
      </c>
      <c r="C46" s="43" t="s">
        <v>3</v>
      </c>
      <c r="D46" s="56">
        <f>SUM(D47:D51)</f>
        <v>1185.233</v>
      </c>
      <c r="E46" s="56">
        <f>SUM(E47:E51)</f>
        <v>1133.6970000000001</v>
      </c>
    </row>
    <row r="47" spans="1:5" ht="12.75">
      <c r="A47" s="32" t="s">
        <v>28</v>
      </c>
      <c r="B47" s="15">
        <v>43</v>
      </c>
      <c r="C47" s="43" t="s">
        <v>31</v>
      </c>
      <c r="D47" s="53">
        <v>63.02</v>
      </c>
      <c r="E47" s="53">
        <v>258.23</v>
      </c>
    </row>
    <row r="48" spans="1:5" ht="12.75">
      <c r="A48" s="32" t="s">
        <v>2</v>
      </c>
      <c r="B48" s="15">
        <v>44</v>
      </c>
      <c r="C48" s="43" t="s">
        <v>31</v>
      </c>
      <c r="D48" s="53">
        <v>354.22</v>
      </c>
      <c r="E48" s="53">
        <v>340.2</v>
      </c>
    </row>
    <row r="49" spans="1:5" ht="12.75">
      <c r="A49" s="32" t="s">
        <v>29</v>
      </c>
      <c r="B49" s="15">
        <v>45</v>
      </c>
      <c r="C49" s="43" t="s">
        <v>31</v>
      </c>
      <c r="D49" s="53">
        <v>318.409</v>
      </c>
      <c r="E49" s="53">
        <v>74.43</v>
      </c>
    </row>
    <row r="50" spans="1:5" ht="12.75">
      <c r="A50" s="32" t="s">
        <v>30</v>
      </c>
      <c r="B50" s="15">
        <v>46</v>
      </c>
      <c r="C50" s="43" t="s">
        <v>31</v>
      </c>
      <c r="D50" s="53">
        <v>137.684</v>
      </c>
      <c r="E50" s="53">
        <v>215.262</v>
      </c>
    </row>
    <row r="51" spans="1:5" ht="12.75">
      <c r="A51" s="34" t="s">
        <v>34</v>
      </c>
      <c r="B51" s="15">
        <v>47</v>
      </c>
      <c r="C51" s="43" t="s">
        <v>31</v>
      </c>
      <c r="D51" s="53">
        <v>311.9</v>
      </c>
      <c r="E51" s="53">
        <v>245.575</v>
      </c>
    </row>
    <row r="54" ht="12.75">
      <c r="E54" s="5"/>
    </row>
  </sheetData>
  <sheetProtection/>
  <mergeCells count="5">
    <mergeCell ref="E1:E3"/>
    <mergeCell ref="A1:A3"/>
    <mergeCell ref="B1:B3"/>
    <mergeCell ref="C1:C3"/>
    <mergeCell ref="D1:D3"/>
  </mergeCells>
  <printOptions/>
  <pageMargins left="0.31" right="0.27" top="0.57" bottom="0.43" header="0.5" footer="0.5"/>
  <pageSetup orientation="portrait" paperSize="9" r:id="rId1"/>
  <ignoredErrors>
    <ignoredError sqref="D14:E14 D33:E33 D42:E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zoomScalePageLayoutView="0" workbookViewId="0" topLeftCell="A25">
      <selection activeCell="D46" sqref="D46:E46"/>
    </sheetView>
  </sheetViews>
  <sheetFormatPr defaultColWidth="9.00390625" defaultRowHeight="12.75"/>
  <cols>
    <col min="1" max="1" width="40.00390625" style="4" customWidth="1"/>
    <col min="2" max="2" width="8.875" style="0" customWidth="1"/>
    <col min="3" max="3" width="8.75390625" style="0" customWidth="1"/>
    <col min="4" max="4" width="14.00390625" style="0" customWidth="1"/>
    <col min="5" max="5" width="17.875" style="0" customWidth="1"/>
    <col min="6" max="6" width="8.125" style="0" customWidth="1"/>
  </cols>
  <sheetData>
    <row r="1" spans="1:5" ht="12.75">
      <c r="A1" s="60" t="s">
        <v>4</v>
      </c>
      <c r="B1" s="60" t="s">
        <v>0</v>
      </c>
      <c r="C1" s="59" t="s">
        <v>5</v>
      </c>
      <c r="D1" s="59" t="s">
        <v>6</v>
      </c>
      <c r="E1" s="59" t="s">
        <v>7</v>
      </c>
    </row>
    <row r="2" spans="1:5" ht="12.75">
      <c r="A2" s="60"/>
      <c r="B2" s="60"/>
      <c r="C2" s="59"/>
      <c r="D2" s="59"/>
      <c r="E2" s="59"/>
    </row>
    <row r="3" spans="1:5" ht="12.75">
      <c r="A3" s="60"/>
      <c r="B3" s="60"/>
      <c r="C3" s="59"/>
      <c r="D3" s="59"/>
      <c r="E3" s="59"/>
    </row>
    <row r="4" spans="1:5" ht="12.75">
      <c r="A4" s="2">
        <v>1</v>
      </c>
      <c r="B4" s="17">
        <v>2</v>
      </c>
      <c r="C4" s="17">
        <v>3</v>
      </c>
      <c r="D4" s="17">
        <v>4</v>
      </c>
      <c r="E4" s="17">
        <v>5</v>
      </c>
    </row>
    <row r="5" spans="1:5" ht="36">
      <c r="A5" s="3" t="s">
        <v>8</v>
      </c>
      <c r="B5" s="15">
        <v>1</v>
      </c>
      <c r="C5" s="43" t="s">
        <v>1</v>
      </c>
      <c r="D5" s="46">
        <v>0</v>
      </c>
      <c r="E5" s="46">
        <v>4</v>
      </c>
    </row>
    <row r="6" spans="1:5" ht="12.75">
      <c r="A6" s="22" t="s">
        <v>9</v>
      </c>
      <c r="B6" s="15">
        <v>2</v>
      </c>
      <c r="C6" s="43" t="s">
        <v>1</v>
      </c>
      <c r="D6" s="47">
        <v>0</v>
      </c>
      <c r="E6" s="47">
        <v>0</v>
      </c>
    </row>
    <row r="7" spans="1:5" ht="24">
      <c r="A7" s="22" t="s">
        <v>10</v>
      </c>
      <c r="B7" s="15">
        <v>3</v>
      </c>
      <c r="C7" s="43" t="s">
        <v>1</v>
      </c>
      <c r="D7" s="47">
        <v>0</v>
      </c>
      <c r="E7" s="47">
        <v>0</v>
      </c>
    </row>
    <row r="8" spans="1:5" ht="12.75">
      <c r="A8" s="22" t="s">
        <v>11</v>
      </c>
      <c r="B8" s="15">
        <v>4</v>
      </c>
      <c r="C8" s="43" t="s">
        <v>1</v>
      </c>
      <c r="D8" s="47">
        <v>0</v>
      </c>
      <c r="E8" s="47">
        <v>0</v>
      </c>
    </row>
    <row r="9" spans="1:5" ht="24">
      <c r="A9" s="22" t="s">
        <v>12</v>
      </c>
      <c r="B9" s="15">
        <v>5</v>
      </c>
      <c r="C9" s="43" t="s">
        <v>1</v>
      </c>
      <c r="D9" s="47">
        <v>0</v>
      </c>
      <c r="E9" s="47">
        <v>0</v>
      </c>
    </row>
    <row r="10" spans="1:5" ht="12.75">
      <c r="A10" s="22" t="s">
        <v>13</v>
      </c>
      <c r="B10" s="15">
        <v>6</v>
      </c>
      <c r="C10" s="43" t="s">
        <v>1</v>
      </c>
      <c r="D10" s="47">
        <v>0</v>
      </c>
      <c r="E10" s="47">
        <v>4</v>
      </c>
    </row>
    <row r="11" spans="1:5" ht="24">
      <c r="A11" s="22" t="s">
        <v>12</v>
      </c>
      <c r="B11" s="15">
        <v>7</v>
      </c>
      <c r="C11" s="43" t="s">
        <v>1</v>
      </c>
      <c r="D11" s="47">
        <v>0</v>
      </c>
      <c r="E11" s="47">
        <v>4</v>
      </c>
    </row>
    <row r="12" spans="1:5" ht="12.75">
      <c r="A12" s="22" t="s">
        <v>14</v>
      </c>
      <c r="B12" s="15">
        <v>8</v>
      </c>
      <c r="C12" s="43" t="s">
        <v>1</v>
      </c>
      <c r="D12" s="47">
        <v>0</v>
      </c>
      <c r="E12" s="47">
        <v>0</v>
      </c>
    </row>
    <row r="13" spans="1:5" ht="24">
      <c r="A13" s="22" t="s">
        <v>10</v>
      </c>
      <c r="B13" s="15">
        <v>9</v>
      </c>
      <c r="C13" s="43" t="s">
        <v>1</v>
      </c>
      <c r="D13" s="47">
        <v>0</v>
      </c>
      <c r="E13" s="47">
        <v>0</v>
      </c>
    </row>
    <row r="14" spans="1:5" ht="36">
      <c r="A14" s="31" t="s">
        <v>15</v>
      </c>
      <c r="B14" s="15">
        <v>10</v>
      </c>
      <c r="C14" s="43" t="s">
        <v>16</v>
      </c>
      <c r="D14" s="46">
        <v>0</v>
      </c>
      <c r="E14" s="46">
        <v>44090</v>
      </c>
    </row>
    <row r="15" spans="1:5" ht="12.75">
      <c r="A15" s="22" t="s">
        <v>9</v>
      </c>
      <c r="B15" s="15">
        <v>11</v>
      </c>
      <c r="C15" s="43" t="s">
        <v>16</v>
      </c>
      <c r="D15" s="47">
        <v>0</v>
      </c>
      <c r="E15" s="47">
        <v>0</v>
      </c>
    </row>
    <row r="16" spans="1:5" ht="12.75">
      <c r="A16" s="22" t="s">
        <v>11</v>
      </c>
      <c r="B16" s="15">
        <v>12</v>
      </c>
      <c r="C16" s="43" t="s">
        <v>16</v>
      </c>
      <c r="D16" s="47">
        <v>0</v>
      </c>
      <c r="E16" s="47">
        <v>0</v>
      </c>
    </row>
    <row r="17" spans="1:5" ht="12.75">
      <c r="A17" s="22" t="s">
        <v>13</v>
      </c>
      <c r="B17" s="15">
        <v>13</v>
      </c>
      <c r="C17" s="43" t="s">
        <v>16</v>
      </c>
      <c r="D17" s="47">
        <v>0</v>
      </c>
      <c r="E17" s="47">
        <v>44090</v>
      </c>
    </row>
    <row r="18" spans="1:5" ht="12.75">
      <c r="A18" s="22" t="s">
        <v>14</v>
      </c>
      <c r="B18" s="15">
        <v>14</v>
      </c>
      <c r="C18" s="43" t="s">
        <v>16</v>
      </c>
      <c r="D18" s="47">
        <v>0</v>
      </c>
      <c r="E18" s="47">
        <v>0</v>
      </c>
    </row>
    <row r="19" spans="1:5" ht="36">
      <c r="A19" s="31" t="s">
        <v>17</v>
      </c>
      <c r="B19" s="15">
        <v>15</v>
      </c>
      <c r="C19" s="43" t="s">
        <v>1</v>
      </c>
      <c r="D19" s="46">
        <v>0</v>
      </c>
      <c r="E19" s="46">
        <v>46</v>
      </c>
    </row>
    <row r="20" spans="1:5" ht="12.75">
      <c r="A20" s="22" t="s">
        <v>9</v>
      </c>
      <c r="B20" s="15">
        <v>16</v>
      </c>
      <c r="C20" s="43" t="s">
        <v>1</v>
      </c>
      <c r="D20" s="47">
        <v>0</v>
      </c>
      <c r="E20" s="47">
        <v>0</v>
      </c>
    </row>
    <row r="21" spans="1:5" ht="12.75">
      <c r="A21" s="22" t="s">
        <v>11</v>
      </c>
      <c r="B21" s="15">
        <v>17</v>
      </c>
      <c r="C21" s="43" t="s">
        <v>1</v>
      </c>
      <c r="D21" s="47">
        <v>0</v>
      </c>
      <c r="E21" s="47">
        <v>0</v>
      </c>
    </row>
    <row r="22" spans="1:5" ht="12.75">
      <c r="A22" s="22" t="s">
        <v>13</v>
      </c>
      <c r="B22" s="15">
        <v>18</v>
      </c>
      <c r="C22" s="43" t="s">
        <v>1</v>
      </c>
      <c r="D22" s="47">
        <v>0</v>
      </c>
      <c r="E22" s="47">
        <v>46</v>
      </c>
    </row>
    <row r="23" spans="1:5" ht="12.75">
      <c r="A23" s="22" t="s">
        <v>14</v>
      </c>
      <c r="B23" s="15">
        <v>19</v>
      </c>
      <c r="C23" s="43" t="s">
        <v>1</v>
      </c>
      <c r="D23" s="47">
        <v>0</v>
      </c>
      <c r="E23" s="47">
        <v>0</v>
      </c>
    </row>
    <row r="24" spans="1:5" ht="36">
      <c r="A24" s="31" t="s">
        <v>18</v>
      </c>
      <c r="B24" s="15">
        <v>20</v>
      </c>
      <c r="C24" s="43" t="s">
        <v>1</v>
      </c>
      <c r="D24" s="47">
        <v>0</v>
      </c>
      <c r="E24" s="47">
        <v>0</v>
      </c>
    </row>
    <row r="25" spans="1:5" ht="24">
      <c r="A25" s="31" t="s">
        <v>19</v>
      </c>
      <c r="B25" s="15">
        <v>21</v>
      </c>
      <c r="C25" s="43" t="s">
        <v>1</v>
      </c>
      <c r="D25" s="46">
        <v>461</v>
      </c>
      <c r="E25" s="46">
        <v>661</v>
      </c>
    </row>
    <row r="26" spans="1:5" ht="12.75">
      <c r="A26" s="22" t="s">
        <v>20</v>
      </c>
      <c r="B26" s="15">
        <v>22</v>
      </c>
      <c r="C26" s="43" t="s">
        <v>1</v>
      </c>
      <c r="D26" s="47">
        <v>461</v>
      </c>
      <c r="E26" s="47">
        <v>661</v>
      </c>
    </row>
    <row r="27" spans="1:5" ht="12.75">
      <c r="A27" s="22" t="s">
        <v>21</v>
      </c>
      <c r="B27" s="15">
        <v>23</v>
      </c>
      <c r="C27" s="43" t="s">
        <v>1</v>
      </c>
      <c r="D27" s="47"/>
      <c r="E27" s="47"/>
    </row>
    <row r="28" spans="1:5" ht="12.75">
      <c r="A28" s="22" t="s">
        <v>22</v>
      </c>
      <c r="B28" s="15">
        <v>24</v>
      </c>
      <c r="C28" s="43" t="s">
        <v>1</v>
      </c>
      <c r="D28" s="47"/>
      <c r="E28" s="47"/>
    </row>
    <row r="29" spans="1:5" ht="48">
      <c r="A29" s="31" t="s">
        <v>23</v>
      </c>
      <c r="B29" s="15">
        <v>25</v>
      </c>
      <c r="C29" s="43" t="s">
        <v>16</v>
      </c>
      <c r="D29" s="46">
        <v>72</v>
      </c>
      <c r="E29" s="46">
        <v>51</v>
      </c>
    </row>
    <row r="30" spans="1:5" ht="12.75">
      <c r="A30" s="22" t="s">
        <v>20</v>
      </c>
      <c r="B30" s="15">
        <v>26</v>
      </c>
      <c r="C30" s="43" t="s">
        <v>16</v>
      </c>
      <c r="D30" s="47">
        <v>72</v>
      </c>
      <c r="E30" s="47">
        <v>51</v>
      </c>
    </row>
    <row r="31" spans="1:5" ht="12.75">
      <c r="A31" s="22" t="s">
        <v>21</v>
      </c>
      <c r="B31" s="15">
        <v>27</v>
      </c>
      <c r="C31" s="43" t="s">
        <v>16</v>
      </c>
      <c r="D31" s="47"/>
      <c r="E31" s="47"/>
    </row>
    <row r="32" spans="1:5" ht="12.75">
      <c r="A32" s="22" t="s">
        <v>24</v>
      </c>
      <c r="B32" s="15">
        <v>28</v>
      </c>
      <c r="C32" s="43" t="s">
        <v>16</v>
      </c>
      <c r="D32" s="47"/>
      <c r="E32" s="47"/>
    </row>
    <row r="33" spans="1:5" ht="36">
      <c r="A33" s="31" t="s">
        <v>25</v>
      </c>
      <c r="B33" s="15">
        <v>29</v>
      </c>
      <c r="C33" s="43" t="s">
        <v>1</v>
      </c>
      <c r="D33" s="46">
        <v>70</v>
      </c>
      <c r="E33" s="46">
        <v>79</v>
      </c>
    </row>
    <row r="34" spans="1:5" ht="12.75">
      <c r="A34" s="22" t="s">
        <v>20</v>
      </c>
      <c r="B34" s="15">
        <v>30</v>
      </c>
      <c r="C34" s="43" t="s">
        <v>1</v>
      </c>
      <c r="D34" s="47">
        <v>70</v>
      </c>
      <c r="E34" s="47">
        <v>79</v>
      </c>
    </row>
    <row r="35" spans="1:5" ht="12.75">
      <c r="A35" s="22" t="s">
        <v>21</v>
      </c>
      <c r="B35" s="15">
        <v>31</v>
      </c>
      <c r="C35" s="43" t="s">
        <v>1</v>
      </c>
      <c r="D35" s="47"/>
      <c r="E35" s="47"/>
    </row>
    <row r="36" spans="1:5" ht="12.75">
      <c r="A36" s="22" t="s">
        <v>24</v>
      </c>
      <c r="B36" s="15">
        <v>32</v>
      </c>
      <c r="C36" s="43" t="s">
        <v>1</v>
      </c>
      <c r="D36" s="47"/>
      <c r="E36" s="47"/>
    </row>
    <row r="37" spans="1:5" ht="36">
      <c r="A37" s="31" t="s">
        <v>32</v>
      </c>
      <c r="B37" s="15">
        <v>33</v>
      </c>
      <c r="C37" s="43" t="s">
        <v>1</v>
      </c>
      <c r="D37" s="47"/>
      <c r="E37" s="47"/>
    </row>
    <row r="38" spans="1:5" ht="36">
      <c r="A38" s="31" t="s">
        <v>26</v>
      </c>
      <c r="B38" s="15">
        <v>34</v>
      </c>
      <c r="C38" s="43" t="s">
        <v>1</v>
      </c>
      <c r="D38" s="46">
        <v>223</v>
      </c>
      <c r="E38" s="46">
        <v>299</v>
      </c>
    </row>
    <row r="39" spans="1:5" ht="12.75">
      <c r="A39" s="22" t="s">
        <v>20</v>
      </c>
      <c r="B39" s="15">
        <v>35</v>
      </c>
      <c r="C39" s="43" t="s">
        <v>1</v>
      </c>
      <c r="D39" s="47">
        <v>223</v>
      </c>
      <c r="E39" s="47">
        <v>299</v>
      </c>
    </row>
    <row r="40" spans="1:5" ht="12.75">
      <c r="A40" s="22" t="s">
        <v>21</v>
      </c>
      <c r="B40" s="15">
        <v>36</v>
      </c>
      <c r="C40" s="43" t="s">
        <v>1</v>
      </c>
      <c r="D40" s="47"/>
      <c r="E40" s="47"/>
    </row>
    <row r="41" spans="1:5" ht="12.75">
      <c r="A41" s="22" t="s">
        <v>24</v>
      </c>
      <c r="B41" s="15">
        <v>37</v>
      </c>
      <c r="C41" s="43" t="s">
        <v>1</v>
      </c>
      <c r="D41" s="47"/>
      <c r="E41" s="47"/>
    </row>
    <row r="42" spans="1:5" ht="48">
      <c r="A42" s="31" t="s">
        <v>27</v>
      </c>
      <c r="B42" s="15">
        <v>38</v>
      </c>
      <c r="C42" s="43" t="s">
        <v>1</v>
      </c>
      <c r="D42" s="46">
        <v>148</v>
      </c>
      <c r="E42" s="46">
        <v>160</v>
      </c>
    </row>
    <row r="43" spans="1:5" ht="12.75">
      <c r="A43" s="22" t="s">
        <v>20</v>
      </c>
      <c r="B43" s="15">
        <v>39</v>
      </c>
      <c r="C43" s="43" t="s">
        <v>1</v>
      </c>
      <c r="D43" s="47">
        <v>148</v>
      </c>
      <c r="E43" s="47">
        <v>160</v>
      </c>
    </row>
    <row r="44" spans="1:5" ht="12.75">
      <c r="A44" s="22" t="s">
        <v>21</v>
      </c>
      <c r="B44" s="15">
        <v>40</v>
      </c>
      <c r="C44" s="43" t="s">
        <v>1</v>
      </c>
      <c r="D44" s="47"/>
      <c r="E44" s="47"/>
    </row>
    <row r="45" spans="1:5" ht="12.75">
      <c r="A45" s="22" t="s">
        <v>24</v>
      </c>
      <c r="B45" s="15">
        <v>41</v>
      </c>
      <c r="C45" s="43" t="s">
        <v>1</v>
      </c>
      <c r="D45" s="47"/>
      <c r="E45" s="47"/>
    </row>
    <row r="46" spans="1:8" ht="24">
      <c r="A46" s="31" t="s">
        <v>33</v>
      </c>
      <c r="B46" s="15">
        <v>42</v>
      </c>
      <c r="C46" s="43" t="s">
        <v>3</v>
      </c>
      <c r="D46" s="46">
        <f>SUM(D47:D51)</f>
        <v>2049.0099999999998</v>
      </c>
      <c r="E46" s="46">
        <f>SUM(E47:E51)</f>
        <v>1831.86</v>
      </c>
      <c r="G46" s="8"/>
      <c r="H46" s="45"/>
    </row>
    <row r="47" spans="1:5" ht="12.75">
      <c r="A47" s="32" t="s">
        <v>28</v>
      </c>
      <c r="B47" s="15">
        <v>43</v>
      </c>
      <c r="C47" s="43" t="s">
        <v>31</v>
      </c>
      <c r="D47" s="47">
        <v>44.2</v>
      </c>
      <c r="E47" s="47">
        <v>33.93</v>
      </c>
    </row>
    <row r="48" spans="1:5" ht="12.75">
      <c r="A48" s="32" t="s">
        <v>2</v>
      </c>
      <c r="B48" s="15">
        <v>44</v>
      </c>
      <c r="C48" s="43" t="s">
        <v>31</v>
      </c>
      <c r="D48" s="47">
        <v>4.93</v>
      </c>
      <c r="E48" s="47">
        <v>6.9</v>
      </c>
    </row>
    <row r="49" spans="1:5" ht="12.75">
      <c r="A49" s="32" t="s">
        <v>29</v>
      </c>
      <c r="B49" s="15">
        <v>45</v>
      </c>
      <c r="C49" s="43" t="s">
        <v>31</v>
      </c>
      <c r="D49" s="47">
        <v>694.49</v>
      </c>
      <c r="E49" s="47">
        <v>535.15</v>
      </c>
    </row>
    <row r="50" spans="1:5" ht="12.75">
      <c r="A50" s="32" t="s">
        <v>30</v>
      </c>
      <c r="B50" s="15">
        <v>46</v>
      </c>
      <c r="C50" s="43" t="s">
        <v>31</v>
      </c>
      <c r="D50" s="47">
        <v>893.29</v>
      </c>
      <c r="E50" s="47">
        <v>869.91</v>
      </c>
    </row>
    <row r="51" spans="1:5" ht="12.75">
      <c r="A51" s="34" t="s">
        <v>34</v>
      </c>
      <c r="B51" s="15">
        <v>47</v>
      </c>
      <c r="C51" s="43" t="s">
        <v>31</v>
      </c>
      <c r="D51" s="47">
        <v>412.1</v>
      </c>
      <c r="E51" s="47">
        <v>385.97</v>
      </c>
    </row>
  </sheetData>
  <sheetProtection/>
  <mergeCells count="5">
    <mergeCell ref="E1:E3"/>
    <mergeCell ref="A1:A3"/>
    <mergeCell ref="B1:B3"/>
    <mergeCell ref="C1:C3"/>
    <mergeCell ref="D1:D3"/>
  </mergeCells>
  <printOptions/>
  <pageMargins left="0.2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Фивейский Е.</cp:lastModifiedBy>
  <cp:lastPrinted>2014-12-12T12:49:25Z</cp:lastPrinted>
  <dcterms:created xsi:type="dcterms:W3CDTF">2010-06-11T06:00:08Z</dcterms:created>
  <dcterms:modified xsi:type="dcterms:W3CDTF">2018-05-11T07:56:38Z</dcterms:modified>
  <cp:category/>
  <cp:version/>
  <cp:contentType/>
  <cp:contentStatus/>
</cp:coreProperties>
</file>